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Foglio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<sst xmlns="http://schemas.openxmlformats.org/spreadsheetml/2006/main" count="262" uniqueCount="196">
  <si>
    <t xml:space="preserve">ALLEGATO 1 - BANDO PR FESR 2021/2027 - ASSE 1  - OS 1.3 AZIONE 1.3.3 - INTERVENTO 1.3.3.2 "SVILUPPO E VALORIZZAZIONE DEI CENTRI COMMERCIALI NATURALI" - GRADUATORIA SOGGETTI PUBBLICI</t>
  </si>
  <si>
    <t xml:space="preserve">POSIZIONE</t>
  </si>
  <si>
    <t xml:space="preserve">ID SIGEF</t>
  </si>
  <si>
    <t xml:space="preserve">PUNTEGGIO</t>
  </si>
  <si>
    <t xml:space="preserve">COMUNE</t>
  </si>
  <si>
    <t xml:space="preserve">SEDE LEGALE</t>
  </si>
  <si>
    <t xml:space="preserve">P.IVA</t>
  </si>
  <si>
    <t xml:space="preserve">CODICE FISCALE</t>
  </si>
  <si>
    <t xml:space="preserve">RAGIONE SOCIALE CAPOFILA</t>
  </si>
  <si>
    <t xml:space="preserve">SPESA PRESENTATA</t>
  </si>
  <si>
    <t xml:space="preserve">SPESA AMMESSA</t>
  </si>
  <si>
    <t xml:space="preserve">CONTRIBUTO CONCEDIBILE</t>
  </si>
  <si>
    <t xml:space="preserve">CONTRIBUTO CONCESSO</t>
  </si>
  <si>
    <t xml:space="preserve">ANNUALITA' 2025 CAPITOLO 2140220053 </t>
  </si>
  <si>
    <t xml:space="preserve">ANNUALITA' 2026 CAPITOLO 2140220052 </t>
  </si>
  <si>
    <t xml:space="preserve">PROGRESSIVO CONTRIBUTO TOTALE</t>
  </si>
  <si>
    <t xml:space="preserve">CUP</t>
  </si>
  <si>
    <t xml:space="preserve">POTENZA PICENA (MC)</t>
  </si>
  <si>
    <t xml:space="preserve">Piazza Matteotti 28, 62018 Potenza Picena (MC)</t>
  </si>
  <si>
    <t xml:space="preserve">00125720433</t>
  </si>
  <si>
    <t xml:space="preserve">RISTORANTE PIZZERIA LE SCALETTE DI MOSCONI MONIA &amp; C. S.N.C.</t>
  </si>
  <si>
    <t xml:space="preserve">B18C25001060001</t>
  </si>
  <si>
    <t xml:space="preserve">TOLENTINO (MC)</t>
  </si>
  <si>
    <t xml:space="preserve">Piazza della Libertà, 62029 Tolentino (MC)</t>
  </si>
  <si>
    <t xml:space="preserve">00264370438</t>
  </si>
  <si>
    <t xml:space="preserve">CAPPELLETTI SRLS</t>
  </si>
  <si>
    <t xml:space="preserve">B28C25000510001</t>
  </si>
  <si>
    <t xml:space="preserve">SAN BENEDETTO DEL TRONTO (AP)</t>
  </si>
  <si>
    <t xml:space="preserve">Viale A. De Gasperi 124, 63074 San Benedetto del Tronto (AP)</t>
  </si>
  <si>
    <t xml:space="preserve">00360140446</t>
  </si>
  <si>
    <t xml:space="preserve">CAFFE' PASTICCERIA DELLE ROSE S.R.L.</t>
  </si>
  <si>
    <t xml:space="preserve">B88C25000920001</t>
  </si>
  <si>
    <t xml:space="preserve">FABRIANO (AN)</t>
  </si>
  <si>
    <t xml:space="preserve">Piazza Del Comune 1, 60044 Fabrinao (AN)</t>
  </si>
  <si>
    <t xml:space="preserve">00155670425</t>
  </si>
  <si>
    <t xml:space="preserve">IDEA FIORE DI ANELLI CATIA</t>
  </si>
  <si>
    <t xml:space="preserve">B98C25000640001</t>
  </si>
  <si>
    <t xml:space="preserve">MACERATA (MC)</t>
  </si>
  <si>
    <t xml:space="preserve">Piazza della Libertà 3, 62100 Macerata</t>
  </si>
  <si>
    <t xml:space="preserve">00093120434</t>
  </si>
  <si>
    <t xml:space="preserve">80001650433</t>
  </si>
  <si>
    <t xml:space="preserve">IL GIOIELLO DI FORANI BIANCA ROSA E C. S.N.C.</t>
  </si>
  <si>
    <t xml:space="preserve">B88C25000960001</t>
  </si>
  <si>
    <t xml:space="preserve">CARPEGNA (PU)</t>
  </si>
  <si>
    <t xml:space="preserve">Piazza Conti 1, 61021 Carpegna (PU)</t>
  </si>
  <si>
    <t xml:space="preserve">00374390417</t>
  </si>
  <si>
    <t xml:space="preserve">VECCHIO MONTEFELTRO S.N.C. DI ANGELINI UMBERTO E C.</t>
  </si>
  <si>
    <t xml:space="preserve">B88C25000980001</t>
  </si>
  <si>
    <t xml:space="preserve">APECCHIO (PU)</t>
  </si>
  <si>
    <t xml:space="preserve">Via XX Settembre 8, 61042 Apecchio (PU)</t>
  </si>
  <si>
    <t xml:space="preserve">00357650415</t>
  </si>
  <si>
    <t xml:space="preserve">82000010411</t>
  </si>
  <si>
    <t xml:space="preserve">MARTINELLI GABRIELE</t>
  </si>
  <si>
    <t xml:space="preserve">B18C25001110001</t>
  </si>
  <si>
    <t xml:space="preserve">CAFFE‘ CENTRALE SRL</t>
  </si>
  <si>
    <t xml:space="preserve">B88C25000990001</t>
  </si>
  <si>
    <t xml:space="preserve">MOGLIANO (MC)</t>
  </si>
  <si>
    <t xml:space="preserve">Via Adriano Adriani 6, 62010 Mogliano (MC)</t>
  </si>
  <si>
    <t xml:space="preserve">00244400438</t>
  </si>
  <si>
    <t xml:space="preserve">SAPORI AMORE E FANTASIA DI BEVILACQUA ANTONELLA</t>
  </si>
  <si>
    <t xml:space="preserve">B18C25001120001</t>
  </si>
  <si>
    <t xml:space="preserve">MORETTI MASSIMO</t>
  </si>
  <si>
    <t xml:space="preserve">B88C25001000001</t>
  </si>
  <si>
    <t xml:space="preserve">CUPRA MARITTIMA (AP)</t>
  </si>
  <si>
    <t xml:space="preserve">Piazza Libertà 11, 63064 Cupra Marittima (AP)</t>
  </si>
  <si>
    <t xml:space="preserve"> 00356330449</t>
  </si>
  <si>
    <t xml:space="preserve">GIOCHI&amp;GIOCO DI BIANCHINI ALESSANDRO</t>
  </si>
  <si>
    <t xml:space="preserve"> B48C25000640001</t>
  </si>
  <si>
    <t xml:space="preserve">PORTO SANT'ELPIDIO (FM)</t>
  </si>
  <si>
    <t xml:space="preserve">Via Umberto I 485, 63821 Porto Sant'Elpidio (FM)</t>
  </si>
  <si>
    <t xml:space="preserve"> 00357220441</t>
  </si>
  <si>
    <t xml:space="preserve">JARP GROUP SNC DI FESTA ALESSIA E C.</t>
  </si>
  <si>
    <t xml:space="preserve">B78C25000510001</t>
  </si>
  <si>
    <t xml:space="preserve">CINGOLI (MC)</t>
  </si>
  <si>
    <t xml:space="preserve">Piazza Vittorio Emanuele II 1, 62011 Cingoli (MC)</t>
  </si>
  <si>
    <t xml:space="preserve">00129810438</t>
  </si>
  <si>
    <t xml:space="preserve">META SRL</t>
  </si>
  <si>
    <t xml:space="preserve">B68C25000380001</t>
  </si>
  <si>
    <t xml:space="preserve">CASTELRAIMONDO (MC)</t>
  </si>
  <si>
    <t xml:space="preserve">Piazza della Repubblica 12, 62022 Castelraimondo (MC)</t>
  </si>
  <si>
    <t xml:space="preserve">00116600438</t>
  </si>
  <si>
    <t xml:space="preserve">LA BIRRERIA DI ROSSETTI MIRKO E ORAZI RICCARDO S.A.S.</t>
  </si>
  <si>
    <t xml:space="preserve">B38C25000710001</t>
  </si>
  <si>
    <t xml:space="preserve">ANCONA (AN)</t>
  </si>
  <si>
    <t xml:space="preserve">Largo XXIV Maggio 1, 60123 Ancona</t>
  </si>
  <si>
    <t xml:space="preserve">00351040423</t>
  </si>
  <si>
    <t xml:space="preserve">MARZIONI LUIGI &amp; C. - S.N.C.</t>
  </si>
  <si>
    <t xml:space="preserve">B38C25000720001</t>
  </si>
  <si>
    <t xml:space="preserve">ALM@ S.R.L.S.</t>
  </si>
  <si>
    <t xml:space="preserve">B88C25000950001</t>
  </si>
  <si>
    <t xml:space="preserve">SOLATIUM SRL</t>
  </si>
  <si>
    <t xml:space="preserve">B88C25000970001</t>
  </si>
  <si>
    <t xml:space="preserve">GENGA (AN)</t>
  </si>
  <si>
    <t xml:space="preserve">Via Corridoni SNC, 60040 Genga (AN)</t>
  </si>
  <si>
    <t xml:space="preserve">00196710420</t>
  </si>
  <si>
    <t xml:space="preserve">MARINELLI MATTIA</t>
  </si>
  <si>
    <t xml:space="preserve">B38C25000750001</t>
  </si>
  <si>
    <t xml:space="preserve">SAN SEVERINO MARCHE (MC)</t>
  </si>
  <si>
    <t xml:space="preserve">Piazza del Popolo 45, 62027 San Severino Marche (MC)</t>
  </si>
  <si>
    <t xml:space="preserve">00119580439</t>
  </si>
  <si>
    <t xml:space="preserve">SCURIATTI FRANCESCO</t>
  </si>
  <si>
    <t xml:space="preserve">B58C25001560001</t>
  </si>
  <si>
    <t xml:space="preserve">TREIA (MC)</t>
  </si>
  <si>
    <t xml:space="preserve">Piazza della Repubblica 2, 62010 Treia (MC)</t>
  </si>
  <si>
    <t xml:space="preserve"> 00138790431</t>
  </si>
  <si>
    <t xml:space="preserve">GI.S.PA.C. GESTIONI SRL</t>
  </si>
  <si>
    <t xml:space="preserve">B38C25000760001</t>
  </si>
  <si>
    <t xml:space="preserve">MISTER MARKET S.N.C. DI RUGGERI MARIA GRAZIA &amp; C.</t>
  </si>
  <si>
    <t xml:space="preserve">B88C25000900001</t>
  </si>
  <si>
    <t xml:space="preserve">VILLA CASTELLANI SRL</t>
  </si>
  <si>
    <t xml:space="preserve">B18C25001070001</t>
  </si>
  <si>
    <t xml:space="preserve">LORETO (AN)</t>
  </si>
  <si>
    <t xml:space="preserve">Corso Boccalini 32, Via Asdrubali 21, 60025 Loreto (AN)</t>
  </si>
  <si>
    <t xml:space="preserve">00319830428</t>
  </si>
  <si>
    <t xml:space="preserve">MISTER CROC SRL</t>
  </si>
  <si>
    <t xml:space="preserve">B58C25001550001</t>
  </si>
  <si>
    <t xml:space="preserve">PAOLUCCI MARCO</t>
  </si>
  <si>
    <t xml:space="preserve">B88C25000930001</t>
  </si>
  <si>
    <t xml:space="preserve">JUST A JEM DI CAPRIOTTI SIGISMONDO</t>
  </si>
  <si>
    <t xml:space="preserve">B88C25000940001</t>
  </si>
  <si>
    <t xml:space="preserve">FERMO (FM)</t>
  </si>
  <si>
    <t xml:space="preserve">Via Giuseppe Mazzini 4, 63900 Fermo (FM)</t>
  </si>
  <si>
    <t xml:space="preserve">00334990447</t>
  </si>
  <si>
    <t xml:space="preserve">LA PIZZICOSA DI TESTONI ALBERTO E LUCA S.A.S.</t>
  </si>
  <si>
    <t xml:space="preserve">B68C25000390001</t>
  </si>
  <si>
    <t xml:space="preserve">GROTTAMMARE (AP)</t>
  </si>
  <si>
    <t xml:space="preserve">Via Marconi, 50 63066 Grottammare (AP)</t>
  </si>
  <si>
    <t xml:space="preserve">00403440449</t>
  </si>
  <si>
    <t xml:space="preserve">CANTINA SANT`AGUSTINO 1650 SNC</t>
  </si>
  <si>
    <t xml:space="preserve">B18C25001090001</t>
  </si>
  <si>
    <r>
      <rPr>
        <sz val="11"/>
        <color theme="1"/>
        <rFont val="Calibri"/>
        <family val="2"/>
        <charset val="1"/>
      </rPr>
      <t xml:space="preserve">ANCONA (AN) </t>
    </r>
    <r>
      <rPr>
        <b val="true"/>
        <sz val="11"/>
        <color theme="1"/>
        <rFont val="Calibri"/>
        <family val="2"/>
        <charset val="1"/>
      </rPr>
      <t xml:space="preserve">*</t>
    </r>
  </si>
  <si>
    <t xml:space="preserve">GELATI RADICALI DI DI FRAIA MARIA TERESA</t>
  </si>
  <si>
    <t xml:space="preserve">B38C25000740001</t>
  </si>
  <si>
    <t xml:space="preserve">GRADARA (PU)</t>
  </si>
  <si>
    <t xml:space="preserve">Via Mancini 23, 61012 Gradara (PU)</t>
  </si>
  <si>
    <t xml:space="preserve">00347330417</t>
  </si>
  <si>
    <t xml:space="preserve">MAYA DI ZANABONI ALICE E C. SNC</t>
  </si>
  <si>
    <t xml:space="preserve">B18C25001100001</t>
  </si>
  <si>
    <t xml:space="preserve">CAMERINO (MC)</t>
  </si>
  <si>
    <t xml:space="preserve">Via Conti di Altino, 19 (sede provvisoria), 62032 Camerino (MC)</t>
  </si>
  <si>
    <t xml:space="preserve">00139900435</t>
  </si>
  <si>
    <t xml:space="preserve"> 00276830437</t>
  </si>
  <si>
    <t xml:space="preserve">CAMSAN DI PAGANELLI FRANCO &amp; C. S.A.S</t>
  </si>
  <si>
    <t xml:space="preserve">VAVALLO FRANCESCO</t>
  </si>
  <si>
    <t xml:space="preserve">BELFORTE DEL CHIENTI (MC)</t>
  </si>
  <si>
    <t xml:space="preserve">Piazza Umberto I 13, 62020 Belforte del Chienti (MC)</t>
  </si>
  <si>
    <t xml:space="preserve">00269440434</t>
  </si>
  <si>
    <t xml:space="preserve">LA BOTTE PIENA DI GIOVANNINI F. E MARUCCI S. SNC</t>
  </si>
  <si>
    <t xml:space="preserve">GABICCE MARE (PU)</t>
  </si>
  <si>
    <t xml:space="preserve">Via C. Battisti 66, 61011 Gabicce Mare (PU)</t>
  </si>
  <si>
    <t xml:space="preserve">00262320419</t>
  </si>
  <si>
    <t xml:space="preserve">CANCELLOTTI ENRICO</t>
  </si>
  <si>
    <t xml:space="preserve">OSIMO (AN)</t>
  </si>
  <si>
    <t xml:space="preserve">Piazza del Comune 1, 60027 Osimo (AN)</t>
  </si>
  <si>
    <t xml:space="preserve"> 00384350427</t>
  </si>
  <si>
    <t xml:space="preserve">T-BROSERVICE SAS DI TAVOLONI M</t>
  </si>
  <si>
    <t xml:space="preserve">IL CASOLARE DEI SEGRETI S.R.L.</t>
  </si>
  <si>
    <t xml:space="preserve">POLLENZA (MC)</t>
  </si>
  <si>
    <t xml:space="preserve">Piazza della Libertà 16, 62010 Pollenza (MC)</t>
  </si>
  <si>
    <t xml:space="preserve">00224000430</t>
  </si>
  <si>
    <t xml:space="preserve">RITA SRL</t>
  </si>
  <si>
    <t xml:space="preserve">JESI (AN)</t>
  </si>
  <si>
    <t xml:space="preserve">Piazza Indipendenza 1, 60035 Jesi (AN) </t>
  </si>
  <si>
    <t xml:space="preserve">00135880425</t>
  </si>
  <si>
    <t xml:space="preserve">CANAFOGLIA FABIO</t>
  </si>
  <si>
    <t xml:space="preserve">MONTELPARO (FM)</t>
  </si>
  <si>
    <t xml:space="preserve">Via Roma 51, 63853 Montelparo (FM)</t>
  </si>
  <si>
    <t xml:space="preserve">00389120445</t>
  </si>
  <si>
    <t xml:space="preserve"> DEL GOBBO ALESSIO</t>
  </si>
  <si>
    <t xml:space="preserve">PERGOLESI DANILO</t>
  </si>
  <si>
    <t xml:space="preserve">SANT'ANGELO IN VADO (PU)</t>
  </si>
  <si>
    <t xml:space="preserve">Piazza Umberto I 1, 61048 Sant'Angelo in Vado (PU)</t>
  </si>
  <si>
    <t xml:space="preserve">00352820419</t>
  </si>
  <si>
    <t xml:space="preserve">82000490415</t>
  </si>
  <si>
    <t xml:space="preserve">CARPE DIEM DI LATIFI ALBA</t>
  </si>
  <si>
    <t xml:space="preserve">AMANDOLA (FM)</t>
  </si>
  <si>
    <t xml:space="preserve">Piazza Risorgimento 17, 63857 Amandola (FM)</t>
  </si>
  <si>
    <t xml:space="preserve">00426220448</t>
  </si>
  <si>
    <t xml:space="preserve">THELMA &amp; LOUISE PROFUMERIA DI PARADISI LUISA</t>
  </si>
  <si>
    <t xml:space="preserve">ALTIDONA (FM)</t>
  </si>
  <si>
    <t xml:space="preserve">Largo Municipale 1, 63824 Altidona (FM)</t>
  </si>
  <si>
    <t xml:space="preserve">00356990440</t>
  </si>
  <si>
    <t xml:space="preserve">PIZZERIA RISTORANTE LE PAPILLON DI CATALDI ISABELLA</t>
  </si>
  <si>
    <t xml:space="preserve">PONZANO DI FERMO (FM)</t>
  </si>
  <si>
    <t xml:space="preserve">Via Garibaldi 58, 63845 Ponzano di Fermo (FM)</t>
  </si>
  <si>
    <t xml:space="preserve">00420600447</t>
  </si>
  <si>
    <t xml:space="preserve"> ‘LA MONGOLFIERA‘ DI SCREPANTE GIAN PAOLO</t>
  </si>
  <si>
    <t xml:space="preserve">MONTELEONE DI FERMO (FM)</t>
  </si>
  <si>
    <t xml:space="preserve">Via G. Garibaldi 9, 63841 Monteleone di Fermo (FM)</t>
  </si>
  <si>
    <t xml:space="preserve"> 00391340445</t>
  </si>
  <si>
    <t xml:space="preserve">CIAFFONI ALESSANDRO</t>
  </si>
  <si>
    <t xml:space="preserve">FRONTONE (PU)</t>
  </si>
  <si>
    <t xml:space="preserve">Piazzale del Municipio 19, 61040 Frontone (PU)</t>
  </si>
  <si>
    <t xml:space="preserve">00314800418</t>
  </si>
  <si>
    <t xml:space="preserve">MONTE CATRIA COTALINE 1400 S.A.S. DI ORADEI MICHELE &amp; C.</t>
  </si>
  <si>
    <t xml:space="preserve">* contributo ridotto per superamento del totale dell'agevolazione concedibile per ciascun Comune prevista per € 70.000,00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</si>
</sst>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0.00"/>
    <numFmt numFmtId="167" formatCode="_-* #,##0.00&quot; €&quot;_-;\-* #,##0.00&quot; €&quot;_-;_-* \-??&quot; €&quot;_-;_-@_-"/>
  </numFmts>
  <fonts count="10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4"/>
      <name val="Calibri"/>
      <family val="2"/>
      <charset val="1"/>
    </font>
    <font>
      <sz val="14"/>
      <name val="Calibri"/>
      <family val="2"/>
      <charset val="1"/>
    </font>
    <font>
      <b val="true"/>
      <sz val="11"/>
      <name val="Calibri"/>
      <family val="2"/>
      <charset val="1"/>
    </font>
    <font>
      <sz val="10"/>
      <name val="Calibri"/>
      <family val="2"/>
      <charset val="1"/>
    </font>
    <font>
      <sz val="11"/>
      <name val="Calibri"/>
      <family val="2"/>
      <charset val="1"/>
    </font>
    <font>
      <b val="true"/>
      <sz val="11"/>
      <color theme="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2"/>
        <bgColor rgb="FFFFFFFF"/>
      </patternFill>
    </fill>
    <fill>
      <patternFill patternType="solid">
        <fgColor theme="0"/>
        <bgColor rgb="FFE7E6E6"/>
      </patternFill>
    </fill>
  </fills>
  <borders count="3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167" fontId="0" fillId="0" borderId="0" applyFont="true" applyBorder="false" applyAlignment="true" applyProtection="false">
      <alignment horizontal="general" vertical="bottom" textRotation="0" wrapText="false" indent="0" shrinkToFit="false"/>
    </xf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2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6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6" fillId="2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7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7" fontId="0" fillId="0" borderId="2" xfId="1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0" fillId="0" borderId="2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0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8" fillId="0" borderId="2" xfId="1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0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2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0" fillId="3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0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E7E6E6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ema di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U48"/>
  <sheetViews>
    <sheetView showFormulas="false" showGridLines="true" showRowColHeaders="true" showZeros="true" rightToLeft="false" tabSelected="true" showOutlineSymbols="true" defaultGridColor="true" view="normal" topLeftCell="F1" colorId="64" zoomScale="100" zoomScaleNormal="100" zoomScalePageLayoutView="100" workbookViewId="0">
      <pane xSplit="0" ySplit="2" topLeftCell="A26" activePane="bottomLeft" state="frozen"/>
      <selection pane="topLeft" activeCell="F1" activeCellId="0" sqref="F1"/>
      <selection pane="bottomLeft" activeCell="L3" activeCellId="0" sqref="L3"/>
    </sheetView>
  </sheetViews>
  <sheetFormatPr defaultColWidth="8.6796875" defaultRowHeight="15" zeroHeight="false" outlineLevelRow="0" outlineLevelCol="0"/>
  <cols>
    <col collapsed="false" customWidth="false" hidden="false" outlineLevel="0" max="1" min="1" style="1" width="8.71"/>
    <col collapsed="false" customWidth="true" hidden="false" outlineLevel="0" max="2" min="2" style="1" width="8.29"/>
    <col collapsed="false" customWidth="true" hidden="false" outlineLevel="0" max="3" min="3" style="2" width="14.42"/>
    <col collapsed="false" customWidth="true" hidden="false" outlineLevel="0" max="5" min="4" style="0" width="27.42"/>
    <col collapsed="false" customWidth="true" hidden="false" outlineLevel="0" max="7" min="6" style="0" width="25"/>
    <col collapsed="false" customWidth="true" hidden="false" outlineLevel="0" max="8" min="8" style="0" width="28"/>
    <col collapsed="false" customWidth="true" hidden="false" outlineLevel="0" max="9" min="9" style="1" width="14.71"/>
    <col collapsed="false" customWidth="true" hidden="false" outlineLevel="0" max="11" min="10" style="1" width="21.71"/>
    <col collapsed="false" customWidth="true" hidden="false" outlineLevel="0" max="14" min="12" style="1" width="22"/>
    <col collapsed="false" customWidth="true" hidden="false" outlineLevel="0" max="15" min="15" style="0" width="21.85"/>
    <col collapsed="false" customWidth="true" hidden="false" outlineLevel="0" max="16" min="16" style="0" width="22.71"/>
    <col collapsed="false" customWidth="true" hidden="false" outlineLevel="0" max="18" min="18" style="0" width="12.71"/>
  </cols>
  <sheetData>
    <row r="1" s="1" customFormat="true" ht="38.25" hidden="false" customHeight="true" outlineLevel="0" collapsed="false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4"/>
      <c r="M1" s="4"/>
      <c r="N1" s="4"/>
      <c r="O1" s="4"/>
      <c r="T1" s="5"/>
      <c r="U1" s="5"/>
    </row>
    <row r="2" s="1" customFormat="true" ht="38.25" hidden="false" customHeight="true" outlineLevel="0" collapsed="false">
      <c r="A2" s="6" t="s">
        <v>1</v>
      </c>
      <c r="B2" s="7" t="s">
        <v>2</v>
      </c>
      <c r="C2" s="8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7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6" t="s">
        <v>14</v>
      </c>
      <c r="O2" s="6" t="s">
        <v>15</v>
      </c>
      <c r="P2" s="6" t="s">
        <v>16</v>
      </c>
    </row>
    <row r="3" customFormat="false" ht="42" hidden="false" customHeight="true" outlineLevel="0" collapsed="false">
      <c r="A3" s="10" t="n">
        <v>1</v>
      </c>
      <c r="B3" s="10" t="n">
        <v>66063</v>
      </c>
      <c r="C3" s="11" t="n">
        <v>81.35</v>
      </c>
      <c r="D3" s="12" t="s">
        <v>17</v>
      </c>
      <c r="E3" s="13" t="s">
        <v>18</v>
      </c>
      <c r="F3" s="12" t="s">
        <v>19</v>
      </c>
      <c r="G3" s="12" t="s">
        <v>19</v>
      </c>
      <c r="H3" s="14" t="s">
        <v>20</v>
      </c>
      <c r="I3" s="15" t="n">
        <v>1800</v>
      </c>
      <c r="J3" s="15" t="n">
        <v>1800</v>
      </c>
      <c r="K3" s="15" t="n">
        <v>1260</v>
      </c>
      <c r="L3" s="15" t="n">
        <v>1260</v>
      </c>
      <c r="M3" s="15" t="n">
        <v>1260</v>
      </c>
      <c r="N3" s="15"/>
      <c r="O3" s="16" t="n">
        <v>1260</v>
      </c>
      <c r="P3" s="14" t="s">
        <v>21</v>
      </c>
    </row>
    <row r="4" customFormat="false" ht="23.85" hidden="false" customHeight="false" outlineLevel="0" collapsed="false">
      <c r="A4" s="10" t="n">
        <v>2</v>
      </c>
      <c r="B4" s="10" t="n">
        <v>66335</v>
      </c>
      <c r="C4" s="11" t="n">
        <v>80.8</v>
      </c>
      <c r="D4" s="12" t="s">
        <v>22</v>
      </c>
      <c r="E4" s="13" t="s">
        <v>23</v>
      </c>
      <c r="F4" s="17" t="s">
        <v>24</v>
      </c>
      <c r="G4" s="12" t="n">
        <v>83000110433</v>
      </c>
      <c r="H4" s="10" t="s">
        <v>25</v>
      </c>
      <c r="I4" s="15" t="n">
        <v>20000</v>
      </c>
      <c r="J4" s="15" t="n">
        <v>20000</v>
      </c>
      <c r="K4" s="15" t="n">
        <v>14000</v>
      </c>
      <c r="L4" s="15" t="n">
        <v>14000</v>
      </c>
      <c r="M4" s="15" t="n">
        <v>14000</v>
      </c>
      <c r="N4" s="15"/>
      <c r="O4" s="16" t="n">
        <v>15260</v>
      </c>
      <c r="P4" s="14" t="s">
        <v>26</v>
      </c>
    </row>
    <row r="5" customFormat="false" ht="23.85" hidden="false" customHeight="false" outlineLevel="0" collapsed="false">
      <c r="A5" s="10" t="n">
        <v>3</v>
      </c>
      <c r="B5" s="10" t="n">
        <v>66290</v>
      </c>
      <c r="C5" s="11" t="n">
        <v>77.05</v>
      </c>
      <c r="D5" s="13" t="s">
        <v>27</v>
      </c>
      <c r="E5" s="13" t="s">
        <v>28</v>
      </c>
      <c r="F5" s="12" t="s">
        <v>29</v>
      </c>
      <c r="G5" s="12" t="s">
        <v>29</v>
      </c>
      <c r="H5" s="14" t="s">
        <v>30</v>
      </c>
      <c r="I5" s="15" t="n">
        <v>3294</v>
      </c>
      <c r="J5" s="15" t="n">
        <v>3294</v>
      </c>
      <c r="K5" s="15" t="n">
        <v>2305.8</v>
      </c>
      <c r="L5" s="15" t="n">
        <v>2305.8</v>
      </c>
      <c r="M5" s="15" t="n">
        <v>2305.8</v>
      </c>
      <c r="N5" s="15"/>
      <c r="O5" s="16" t="n">
        <v>17565.8</v>
      </c>
      <c r="P5" s="14" t="s">
        <v>31</v>
      </c>
    </row>
    <row r="6" customFormat="false" ht="23.85" hidden="false" customHeight="false" outlineLevel="0" collapsed="false">
      <c r="A6" s="10" t="n">
        <v>4</v>
      </c>
      <c r="B6" s="10" t="n">
        <v>65892</v>
      </c>
      <c r="C6" s="11" t="n">
        <v>76.4</v>
      </c>
      <c r="D6" s="13" t="s">
        <v>32</v>
      </c>
      <c r="E6" s="13" t="s">
        <v>33</v>
      </c>
      <c r="F6" s="13" t="s">
        <v>34</v>
      </c>
      <c r="G6" s="13" t="s">
        <v>34</v>
      </c>
      <c r="H6" s="14" t="s">
        <v>35</v>
      </c>
      <c r="I6" s="18" t="n">
        <v>102484.8</v>
      </c>
      <c r="J6" s="18" t="n">
        <v>100000</v>
      </c>
      <c r="K6" s="18" t="n">
        <v>70000</v>
      </c>
      <c r="L6" s="15" t="n">
        <v>70000</v>
      </c>
      <c r="M6" s="15" t="n">
        <v>70000</v>
      </c>
      <c r="N6" s="15"/>
      <c r="O6" s="16" t="n">
        <v>87565.8</v>
      </c>
      <c r="P6" s="14" t="s">
        <v>36</v>
      </c>
    </row>
    <row r="7" customFormat="false" ht="23.85" hidden="false" customHeight="false" outlineLevel="0" collapsed="false">
      <c r="A7" s="10" t="n">
        <v>5</v>
      </c>
      <c r="B7" s="10" t="n">
        <v>66421</v>
      </c>
      <c r="C7" s="11" t="n">
        <v>74.25</v>
      </c>
      <c r="D7" s="12" t="s">
        <v>37</v>
      </c>
      <c r="E7" s="13" t="s">
        <v>38</v>
      </c>
      <c r="F7" s="17" t="s">
        <v>39</v>
      </c>
      <c r="G7" s="12" t="s">
        <v>40</v>
      </c>
      <c r="H7" s="14" t="s">
        <v>41</v>
      </c>
      <c r="I7" s="15" t="n">
        <v>15000</v>
      </c>
      <c r="J7" s="15" t="n">
        <v>15000</v>
      </c>
      <c r="K7" s="15" t="n">
        <v>10500</v>
      </c>
      <c r="L7" s="15" t="n">
        <v>10500</v>
      </c>
      <c r="M7" s="15" t="n">
        <v>10500</v>
      </c>
      <c r="N7" s="15"/>
      <c r="O7" s="16" t="n">
        <v>98065.8</v>
      </c>
      <c r="P7" s="14" t="s">
        <v>42</v>
      </c>
    </row>
    <row r="8" customFormat="false" ht="23.85" hidden="false" customHeight="false" outlineLevel="0" collapsed="false">
      <c r="A8" s="10" t="n">
        <v>6</v>
      </c>
      <c r="B8" s="10" t="n">
        <v>66332</v>
      </c>
      <c r="C8" s="11" t="n">
        <v>70.8</v>
      </c>
      <c r="D8" s="12" t="s">
        <v>43</v>
      </c>
      <c r="E8" s="19" t="s">
        <v>44</v>
      </c>
      <c r="F8" s="20" t="s">
        <v>45</v>
      </c>
      <c r="G8" s="21" t="n">
        <v>82005350416</v>
      </c>
      <c r="H8" s="14" t="s">
        <v>46</v>
      </c>
      <c r="I8" s="15" t="n">
        <v>7500</v>
      </c>
      <c r="J8" s="15" t="n">
        <v>7500</v>
      </c>
      <c r="K8" s="15" t="n">
        <v>5250</v>
      </c>
      <c r="L8" s="15" t="n">
        <v>5250</v>
      </c>
      <c r="M8" s="15" t="n">
        <v>5250</v>
      </c>
      <c r="N8" s="15"/>
      <c r="O8" s="16" t="n">
        <v>103315.8</v>
      </c>
      <c r="P8" s="14" t="s">
        <v>47</v>
      </c>
    </row>
    <row r="9" customFormat="false" ht="23.85" hidden="false" customHeight="false" outlineLevel="0" collapsed="false">
      <c r="A9" s="10" t="n">
        <v>7</v>
      </c>
      <c r="B9" s="10" t="n">
        <v>66203</v>
      </c>
      <c r="C9" s="11" t="n">
        <v>70.8</v>
      </c>
      <c r="D9" s="12" t="s">
        <v>48</v>
      </c>
      <c r="E9" s="13" t="s">
        <v>49</v>
      </c>
      <c r="F9" s="22" t="s">
        <v>50</v>
      </c>
      <c r="G9" s="12" t="s">
        <v>51</v>
      </c>
      <c r="H9" s="10" t="s">
        <v>52</v>
      </c>
      <c r="I9" s="15" t="n">
        <v>75000</v>
      </c>
      <c r="J9" s="15" t="n">
        <v>75000</v>
      </c>
      <c r="K9" s="15" t="n">
        <v>52500</v>
      </c>
      <c r="L9" s="15" t="n">
        <v>52500</v>
      </c>
      <c r="M9" s="15" t="n">
        <v>52500</v>
      </c>
      <c r="N9" s="15"/>
      <c r="O9" s="16" t="n">
        <v>155815.8</v>
      </c>
      <c r="P9" s="14" t="s">
        <v>53</v>
      </c>
    </row>
    <row r="10" customFormat="false" ht="25.5" hidden="false" customHeight="true" outlineLevel="0" collapsed="false">
      <c r="A10" s="10" t="n">
        <v>8</v>
      </c>
      <c r="B10" s="10" t="n">
        <v>66089</v>
      </c>
      <c r="C10" s="11" t="n">
        <v>70.65</v>
      </c>
      <c r="D10" s="12" t="s">
        <v>37</v>
      </c>
      <c r="E10" s="13" t="s">
        <v>38</v>
      </c>
      <c r="F10" s="17" t="s">
        <v>39</v>
      </c>
      <c r="G10" s="12" t="s">
        <v>40</v>
      </c>
      <c r="H10" s="10" t="s">
        <v>54</v>
      </c>
      <c r="I10" s="15" t="n">
        <v>15000</v>
      </c>
      <c r="J10" s="15" t="n">
        <v>15000</v>
      </c>
      <c r="K10" s="15" t="n">
        <v>10500</v>
      </c>
      <c r="L10" s="15" t="n">
        <v>10500</v>
      </c>
      <c r="M10" s="15" t="n">
        <v>10500</v>
      </c>
      <c r="N10" s="15"/>
      <c r="O10" s="16" t="n">
        <v>166315.8</v>
      </c>
      <c r="P10" s="14" t="s">
        <v>55</v>
      </c>
    </row>
    <row r="11" customFormat="false" ht="23.85" hidden="false" customHeight="false" outlineLevel="0" collapsed="false">
      <c r="A11" s="10" t="n">
        <v>9</v>
      </c>
      <c r="B11" s="10" t="n">
        <v>66133</v>
      </c>
      <c r="C11" s="11" t="n">
        <v>70.3</v>
      </c>
      <c r="D11" s="12" t="s">
        <v>56</v>
      </c>
      <c r="E11" s="13" t="s">
        <v>57</v>
      </c>
      <c r="F11" s="12" t="s">
        <v>58</v>
      </c>
      <c r="G11" s="12" t="s">
        <v>58</v>
      </c>
      <c r="H11" s="14" t="s">
        <v>59</v>
      </c>
      <c r="I11" s="15" t="n">
        <v>4880</v>
      </c>
      <c r="J11" s="15" t="n">
        <v>4880</v>
      </c>
      <c r="K11" s="15" t="n">
        <v>3416</v>
      </c>
      <c r="L11" s="15" t="n">
        <v>3416</v>
      </c>
      <c r="M11" s="15" t="n">
        <v>3416</v>
      </c>
      <c r="N11" s="15"/>
      <c r="O11" s="16" t="n">
        <v>169731.8</v>
      </c>
      <c r="P11" s="14" t="s">
        <v>60</v>
      </c>
    </row>
    <row r="12" customFormat="false" ht="33" hidden="false" customHeight="true" outlineLevel="0" collapsed="false">
      <c r="A12" s="10" t="n">
        <v>10</v>
      </c>
      <c r="B12" s="10" t="n">
        <v>66118</v>
      </c>
      <c r="C12" s="11" t="n">
        <v>69.65</v>
      </c>
      <c r="D12" s="12" t="s">
        <v>37</v>
      </c>
      <c r="E12" s="13" t="s">
        <v>38</v>
      </c>
      <c r="F12" s="17" t="s">
        <v>39</v>
      </c>
      <c r="G12" s="12" t="s">
        <v>40</v>
      </c>
      <c r="H12" s="10" t="s">
        <v>61</v>
      </c>
      <c r="I12" s="15" t="n">
        <v>15000</v>
      </c>
      <c r="J12" s="15" t="n">
        <v>15000</v>
      </c>
      <c r="K12" s="15" t="n">
        <v>10500</v>
      </c>
      <c r="L12" s="15" t="n">
        <v>10500</v>
      </c>
      <c r="M12" s="15" t="n">
        <v>10500</v>
      </c>
      <c r="N12" s="15"/>
      <c r="O12" s="16" t="n">
        <v>180231.8</v>
      </c>
      <c r="P12" s="14" t="s">
        <v>62</v>
      </c>
    </row>
    <row r="13" customFormat="false" ht="23.85" hidden="false" customHeight="false" outlineLevel="0" collapsed="false">
      <c r="A13" s="10" t="n">
        <v>11</v>
      </c>
      <c r="B13" s="10" t="n">
        <v>66438</v>
      </c>
      <c r="C13" s="11" t="n">
        <v>67.5</v>
      </c>
      <c r="D13" s="12" t="s">
        <v>63</v>
      </c>
      <c r="E13" s="19" t="s">
        <v>64</v>
      </c>
      <c r="F13" s="21" t="s">
        <v>65</v>
      </c>
      <c r="G13" s="21" t="s">
        <v>65</v>
      </c>
      <c r="H13" s="14" t="s">
        <v>66</v>
      </c>
      <c r="I13" s="15" t="n">
        <v>236364.33</v>
      </c>
      <c r="J13" s="15" t="n">
        <v>100000</v>
      </c>
      <c r="K13" s="15" t="n">
        <v>70000</v>
      </c>
      <c r="L13" s="15" t="n">
        <v>70000</v>
      </c>
      <c r="M13" s="15" t="n">
        <v>1383.2</v>
      </c>
      <c r="N13" s="15" t="n">
        <v>68616.8</v>
      </c>
      <c r="O13" s="16" t="n">
        <v>250231.8</v>
      </c>
      <c r="P13" s="14" t="s">
        <v>67</v>
      </c>
    </row>
    <row r="14" customFormat="false" ht="23.85" hidden="false" customHeight="false" outlineLevel="0" collapsed="false">
      <c r="A14" s="10" t="n">
        <v>12</v>
      </c>
      <c r="B14" s="10" t="n">
        <v>66453</v>
      </c>
      <c r="C14" s="11" t="n">
        <v>67.5</v>
      </c>
      <c r="D14" s="13" t="s">
        <v>68</v>
      </c>
      <c r="E14" s="19" t="s">
        <v>69</v>
      </c>
      <c r="F14" s="19" t="s">
        <v>70</v>
      </c>
      <c r="G14" s="19" t="n">
        <v>81003650447</v>
      </c>
      <c r="H14" s="14" t="s">
        <v>71</v>
      </c>
      <c r="I14" s="15" t="n">
        <v>100040</v>
      </c>
      <c r="J14" s="15" t="n">
        <v>100000</v>
      </c>
      <c r="K14" s="15" t="n">
        <v>70000</v>
      </c>
      <c r="L14" s="15" t="n">
        <v>70000</v>
      </c>
      <c r="M14" s="15"/>
      <c r="N14" s="15" t="n">
        <v>70000</v>
      </c>
      <c r="O14" s="16" t="n">
        <v>320231.8</v>
      </c>
      <c r="P14" s="14" t="s">
        <v>72</v>
      </c>
    </row>
    <row r="15" customFormat="false" ht="23.85" hidden="false" customHeight="false" outlineLevel="0" collapsed="false">
      <c r="A15" s="10" t="n">
        <v>13</v>
      </c>
      <c r="B15" s="10" t="n">
        <v>65868</v>
      </c>
      <c r="C15" s="11" t="n">
        <v>66.75</v>
      </c>
      <c r="D15" s="12" t="s">
        <v>73</v>
      </c>
      <c r="E15" s="19" t="s">
        <v>74</v>
      </c>
      <c r="F15" s="20" t="s">
        <v>75</v>
      </c>
      <c r="G15" s="20" t="s">
        <v>75</v>
      </c>
      <c r="H15" s="10" t="s">
        <v>76</v>
      </c>
      <c r="I15" s="15" t="n">
        <v>2640</v>
      </c>
      <c r="J15" s="15" t="n">
        <v>2640</v>
      </c>
      <c r="K15" s="15" t="n">
        <v>1848</v>
      </c>
      <c r="L15" s="15" t="n">
        <v>1848</v>
      </c>
      <c r="M15" s="15"/>
      <c r="N15" s="15" t="n">
        <v>1848</v>
      </c>
      <c r="O15" s="16" t="n">
        <v>322079.8</v>
      </c>
      <c r="P15" s="14" t="s">
        <v>77</v>
      </c>
    </row>
    <row r="16" customFormat="false" ht="23.85" hidden="false" customHeight="false" outlineLevel="0" collapsed="false">
      <c r="A16" s="10" t="n">
        <v>14</v>
      </c>
      <c r="B16" s="10" t="n">
        <v>65887</v>
      </c>
      <c r="C16" s="11" t="n">
        <v>64</v>
      </c>
      <c r="D16" s="12" t="s">
        <v>78</v>
      </c>
      <c r="E16" s="19" t="s">
        <v>79</v>
      </c>
      <c r="F16" s="20" t="s">
        <v>80</v>
      </c>
      <c r="G16" s="20" t="s">
        <v>80</v>
      </c>
      <c r="H16" s="14" t="s">
        <v>81</v>
      </c>
      <c r="I16" s="15" t="n">
        <v>18864</v>
      </c>
      <c r="J16" s="15" t="n">
        <v>18864</v>
      </c>
      <c r="K16" s="15" t="n">
        <v>13204.8</v>
      </c>
      <c r="L16" s="15" t="n">
        <v>13204.8</v>
      </c>
      <c r="M16" s="15"/>
      <c r="N16" s="15" t="n">
        <v>13204.8</v>
      </c>
      <c r="O16" s="16" t="n">
        <v>335284.6</v>
      </c>
      <c r="P16" s="14" t="s">
        <v>82</v>
      </c>
    </row>
    <row r="17" customFormat="false" ht="23.85" hidden="false" customHeight="false" outlineLevel="0" collapsed="false">
      <c r="A17" s="10" t="n">
        <v>15</v>
      </c>
      <c r="B17" s="10" t="n">
        <v>65973</v>
      </c>
      <c r="C17" s="11" t="n">
        <v>63.9</v>
      </c>
      <c r="D17" s="12" t="s">
        <v>83</v>
      </c>
      <c r="E17" s="13" t="s">
        <v>84</v>
      </c>
      <c r="F17" s="12" t="s">
        <v>85</v>
      </c>
      <c r="G17" s="12" t="s">
        <v>85</v>
      </c>
      <c r="H17" s="14" t="s">
        <v>86</v>
      </c>
      <c r="I17" s="15" t="n">
        <v>73268.32</v>
      </c>
      <c r="J17" s="15" t="n">
        <v>73268.32</v>
      </c>
      <c r="K17" s="15" t="n">
        <v>51287.824</v>
      </c>
      <c r="L17" s="15" t="n">
        <v>51287.82</v>
      </c>
      <c r="M17" s="15"/>
      <c r="N17" s="15" t="n">
        <v>51287.82</v>
      </c>
      <c r="O17" s="16" t="n">
        <v>386572.42</v>
      </c>
      <c r="P17" s="14" t="s">
        <v>87</v>
      </c>
    </row>
    <row r="18" customFormat="false" ht="23.85" hidden="false" customHeight="false" outlineLevel="0" collapsed="false">
      <c r="A18" s="10" t="n">
        <v>16</v>
      </c>
      <c r="B18" s="10" t="n">
        <v>66384</v>
      </c>
      <c r="C18" s="11" t="n">
        <v>62.8</v>
      </c>
      <c r="D18" s="13" t="s">
        <v>27</v>
      </c>
      <c r="E18" s="13" t="s">
        <v>28</v>
      </c>
      <c r="F18" s="12" t="s">
        <v>29</v>
      </c>
      <c r="G18" s="12" t="s">
        <v>29</v>
      </c>
      <c r="H18" s="10" t="s">
        <v>88</v>
      </c>
      <c r="I18" s="15" t="n">
        <v>3294</v>
      </c>
      <c r="J18" s="15" t="n">
        <v>3294</v>
      </c>
      <c r="K18" s="15" t="n">
        <v>2305.8</v>
      </c>
      <c r="L18" s="15" t="n">
        <v>2305.8</v>
      </c>
      <c r="M18" s="15"/>
      <c r="N18" s="15" t="n">
        <v>2305.8</v>
      </c>
      <c r="O18" s="16" t="n">
        <v>388878.22</v>
      </c>
      <c r="P18" s="14" t="s">
        <v>89</v>
      </c>
    </row>
    <row r="19" customFormat="false" ht="23.85" hidden="false" customHeight="false" outlineLevel="0" collapsed="false">
      <c r="A19" s="10" t="n">
        <v>17</v>
      </c>
      <c r="B19" s="10" t="n">
        <v>66253</v>
      </c>
      <c r="C19" s="11" t="n">
        <v>62.8</v>
      </c>
      <c r="D19" s="13" t="s">
        <v>27</v>
      </c>
      <c r="E19" s="13" t="s">
        <v>28</v>
      </c>
      <c r="F19" s="12" t="s">
        <v>29</v>
      </c>
      <c r="G19" s="12" t="s">
        <v>29</v>
      </c>
      <c r="H19" s="10" t="s">
        <v>90</v>
      </c>
      <c r="I19" s="15" t="n">
        <v>3294</v>
      </c>
      <c r="J19" s="15" t="n">
        <v>3294</v>
      </c>
      <c r="K19" s="15" t="n">
        <v>2305.8</v>
      </c>
      <c r="L19" s="15" t="n">
        <v>2305.8</v>
      </c>
      <c r="M19" s="15"/>
      <c r="N19" s="15" t="n">
        <v>2305.8</v>
      </c>
      <c r="O19" s="16" t="n">
        <v>391184.02</v>
      </c>
      <c r="P19" s="14" t="s">
        <v>91</v>
      </c>
    </row>
    <row r="20" customFormat="false" ht="31.5" hidden="false" customHeight="true" outlineLevel="0" collapsed="false">
      <c r="A20" s="10" t="n">
        <v>18</v>
      </c>
      <c r="B20" s="10" t="n">
        <v>66280</v>
      </c>
      <c r="C20" s="11" t="n">
        <v>62.65</v>
      </c>
      <c r="D20" s="12" t="s">
        <v>92</v>
      </c>
      <c r="E20" s="19" t="s">
        <v>93</v>
      </c>
      <c r="F20" s="20" t="s">
        <v>94</v>
      </c>
      <c r="G20" s="20" t="s">
        <v>94</v>
      </c>
      <c r="H20" s="10" t="s">
        <v>95</v>
      </c>
      <c r="I20" s="15" t="n">
        <v>538347</v>
      </c>
      <c r="J20" s="15" t="n">
        <v>100000</v>
      </c>
      <c r="K20" s="15" t="n">
        <v>70000</v>
      </c>
      <c r="L20" s="15" t="n">
        <v>70000</v>
      </c>
      <c r="M20" s="15"/>
      <c r="N20" s="15" t="n">
        <v>70000</v>
      </c>
      <c r="O20" s="16" t="n">
        <v>461184.02</v>
      </c>
      <c r="P20" s="14" t="s">
        <v>96</v>
      </c>
    </row>
    <row r="21" customFormat="false" ht="23.85" hidden="false" customHeight="false" outlineLevel="0" collapsed="false">
      <c r="A21" s="10" t="n">
        <v>19</v>
      </c>
      <c r="B21" s="10" t="n">
        <v>66194</v>
      </c>
      <c r="C21" s="11" t="n">
        <v>62.5</v>
      </c>
      <c r="D21" s="13" t="s">
        <v>97</v>
      </c>
      <c r="E21" s="19" t="s">
        <v>98</v>
      </c>
      <c r="F21" s="23" t="s">
        <v>99</v>
      </c>
      <c r="G21" s="23" t="s">
        <v>99</v>
      </c>
      <c r="H21" s="10" t="s">
        <v>100</v>
      </c>
      <c r="I21" s="15" t="n">
        <v>92500</v>
      </c>
      <c r="J21" s="15" t="n">
        <v>92500</v>
      </c>
      <c r="K21" s="15" t="n">
        <v>64750</v>
      </c>
      <c r="L21" s="15" t="n">
        <v>64750</v>
      </c>
      <c r="M21" s="15"/>
      <c r="N21" s="15" t="n">
        <v>64750</v>
      </c>
      <c r="O21" s="16" t="n">
        <v>525934.02</v>
      </c>
      <c r="P21" s="14" t="s">
        <v>101</v>
      </c>
    </row>
    <row r="22" customFormat="false" ht="33" hidden="false" customHeight="true" outlineLevel="0" collapsed="false">
      <c r="A22" s="10" t="n">
        <v>20</v>
      </c>
      <c r="B22" s="10" t="n">
        <v>66185</v>
      </c>
      <c r="C22" s="11" t="n">
        <v>61.5</v>
      </c>
      <c r="D22" s="12" t="s">
        <v>102</v>
      </c>
      <c r="E22" s="19" t="s">
        <v>103</v>
      </c>
      <c r="F22" s="21" t="s">
        <v>104</v>
      </c>
      <c r="G22" s="21" t="s">
        <v>104</v>
      </c>
      <c r="H22" s="10" t="s">
        <v>105</v>
      </c>
      <c r="I22" s="15" t="n">
        <v>6500</v>
      </c>
      <c r="J22" s="15" t="n">
        <v>6500</v>
      </c>
      <c r="K22" s="15" t="n">
        <v>4550</v>
      </c>
      <c r="L22" s="15" t="n">
        <v>4550</v>
      </c>
      <c r="M22" s="15"/>
      <c r="N22" s="15" t="n">
        <v>4550</v>
      </c>
      <c r="O22" s="16" t="n">
        <v>530484.02</v>
      </c>
      <c r="P22" s="14" t="s">
        <v>106</v>
      </c>
    </row>
    <row r="23" customFormat="false" ht="23.85" hidden="false" customHeight="false" outlineLevel="0" collapsed="false">
      <c r="A23" s="10" t="n">
        <v>21</v>
      </c>
      <c r="B23" s="10" t="n">
        <v>66336</v>
      </c>
      <c r="C23" s="11" t="n">
        <v>60.8</v>
      </c>
      <c r="D23" s="21" t="s">
        <v>43</v>
      </c>
      <c r="E23" s="19" t="s">
        <v>44</v>
      </c>
      <c r="F23" s="20" t="s">
        <v>45</v>
      </c>
      <c r="G23" s="21" t="n">
        <v>82005350416</v>
      </c>
      <c r="H23" s="14" t="s">
        <v>107</v>
      </c>
      <c r="I23" s="15" t="n">
        <v>7500</v>
      </c>
      <c r="J23" s="15" t="n">
        <v>7500</v>
      </c>
      <c r="K23" s="15" t="n">
        <v>5250</v>
      </c>
      <c r="L23" s="15" t="n">
        <v>5250</v>
      </c>
      <c r="M23" s="15"/>
      <c r="N23" s="15" t="n">
        <v>5250</v>
      </c>
      <c r="O23" s="16" t="n">
        <v>535734.02</v>
      </c>
      <c r="P23" s="14" t="s">
        <v>108</v>
      </c>
    </row>
    <row r="24" customFormat="false" ht="26.25" hidden="false" customHeight="true" outlineLevel="0" collapsed="false">
      <c r="A24" s="10" t="n">
        <v>22</v>
      </c>
      <c r="B24" s="10" t="n">
        <v>65879</v>
      </c>
      <c r="C24" s="11" t="n">
        <v>60.75</v>
      </c>
      <c r="D24" s="21" t="s">
        <v>56</v>
      </c>
      <c r="E24" s="19" t="s">
        <v>57</v>
      </c>
      <c r="F24" s="21" t="s">
        <v>58</v>
      </c>
      <c r="G24" s="21" t="s">
        <v>58</v>
      </c>
      <c r="H24" s="10" t="s">
        <v>109</v>
      </c>
      <c r="I24" s="15" t="n">
        <v>1465.22</v>
      </c>
      <c r="J24" s="15" t="n">
        <v>1465.22</v>
      </c>
      <c r="K24" s="15" t="n">
        <v>1025.654</v>
      </c>
      <c r="L24" s="15" t="n">
        <v>1025.65</v>
      </c>
      <c r="M24" s="15"/>
      <c r="N24" s="15" t="n">
        <v>1025.65</v>
      </c>
      <c r="O24" s="16" t="n">
        <v>536759.67</v>
      </c>
      <c r="P24" s="14" t="s">
        <v>110</v>
      </c>
    </row>
    <row r="25" customFormat="false" ht="35.05" hidden="false" customHeight="false" outlineLevel="0" collapsed="false">
      <c r="A25" s="10" t="n">
        <v>23</v>
      </c>
      <c r="B25" s="10" t="n">
        <v>65903</v>
      </c>
      <c r="C25" s="11" t="n">
        <v>60.75</v>
      </c>
      <c r="D25" s="21" t="s">
        <v>111</v>
      </c>
      <c r="E25" s="19" t="s">
        <v>112</v>
      </c>
      <c r="F25" s="21" t="s">
        <v>113</v>
      </c>
      <c r="G25" s="21" t="s">
        <v>113</v>
      </c>
      <c r="H25" s="10" t="s">
        <v>114</v>
      </c>
      <c r="I25" s="15" t="n">
        <v>4548.16</v>
      </c>
      <c r="J25" s="15" t="n">
        <v>4548.16</v>
      </c>
      <c r="K25" s="15" t="n">
        <v>3183.712</v>
      </c>
      <c r="L25" s="15" t="n">
        <v>3183.71</v>
      </c>
      <c r="M25" s="15"/>
      <c r="N25" s="15" t="n">
        <v>3183.71</v>
      </c>
      <c r="O25" s="16" t="n">
        <v>539943.38</v>
      </c>
      <c r="P25" s="14" t="s">
        <v>115</v>
      </c>
    </row>
    <row r="26" customFormat="false" ht="33.75" hidden="false" customHeight="true" outlineLevel="0" collapsed="false">
      <c r="A26" s="10" t="n">
        <v>24</v>
      </c>
      <c r="B26" s="10" t="n">
        <v>66125</v>
      </c>
      <c r="C26" s="11" t="n">
        <v>60</v>
      </c>
      <c r="D26" s="21" t="s">
        <v>37</v>
      </c>
      <c r="E26" s="19" t="s">
        <v>38</v>
      </c>
      <c r="F26" s="20" t="s">
        <v>39</v>
      </c>
      <c r="G26" s="21" t="n">
        <v>80001650433</v>
      </c>
      <c r="H26" s="10" t="s">
        <v>116</v>
      </c>
      <c r="I26" s="15" t="n">
        <v>15000</v>
      </c>
      <c r="J26" s="15" t="n">
        <v>15000</v>
      </c>
      <c r="K26" s="15" t="n">
        <v>10500</v>
      </c>
      <c r="L26" s="15" t="n">
        <v>10500</v>
      </c>
      <c r="M26" s="15"/>
      <c r="N26" s="15" t="n">
        <v>10500</v>
      </c>
      <c r="O26" s="16" t="n">
        <v>550443.38</v>
      </c>
      <c r="P26" s="14" t="s">
        <v>117</v>
      </c>
    </row>
    <row r="27" customFormat="false" ht="23.85" hidden="false" customHeight="false" outlineLevel="0" collapsed="false">
      <c r="A27" s="10" t="n">
        <v>25</v>
      </c>
      <c r="B27" s="10" t="n">
        <v>66378</v>
      </c>
      <c r="C27" s="11" t="n">
        <v>60</v>
      </c>
      <c r="D27" s="19" t="s">
        <v>27</v>
      </c>
      <c r="E27" s="19" t="s">
        <v>28</v>
      </c>
      <c r="F27" s="21" t="s">
        <v>29</v>
      </c>
      <c r="G27" s="21" t="s">
        <v>29</v>
      </c>
      <c r="H27" s="14" t="s">
        <v>118</v>
      </c>
      <c r="I27" s="15" t="n">
        <v>1952</v>
      </c>
      <c r="J27" s="15" t="n">
        <v>1952</v>
      </c>
      <c r="K27" s="15" t="n">
        <v>1366.4</v>
      </c>
      <c r="L27" s="15" t="n">
        <v>1366.4</v>
      </c>
      <c r="M27" s="15"/>
      <c r="N27" s="15" t="n">
        <v>1366.4</v>
      </c>
      <c r="O27" s="16" t="n">
        <v>551809.78</v>
      </c>
      <c r="P27" s="14" t="s">
        <v>119</v>
      </c>
    </row>
    <row r="28" customFormat="false" ht="23.85" hidden="false" customHeight="false" outlineLevel="0" collapsed="false">
      <c r="A28" s="10" t="n">
        <v>26</v>
      </c>
      <c r="B28" s="10" t="n">
        <v>66160</v>
      </c>
      <c r="C28" s="11" t="n">
        <v>59.5</v>
      </c>
      <c r="D28" s="21" t="s">
        <v>120</v>
      </c>
      <c r="E28" s="19" t="s">
        <v>121</v>
      </c>
      <c r="F28" s="21" t="s">
        <v>122</v>
      </c>
      <c r="G28" s="21" t="s">
        <v>122</v>
      </c>
      <c r="H28" s="14" t="s">
        <v>123</v>
      </c>
      <c r="I28" s="15" t="n">
        <v>94650</v>
      </c>
      <c r="J28" s="15" t="n">
        <v>94650</v>
      </c>
      <c r="K28" s="15" t="n">
        <v>66255</v>
      </c>
      <c r="L28" s="15" t="n">
        <v>66255</v>
      </c>
      <c r="M28" s="15"/>
      <c r="N28" s="15" t="n">
        <v>66255</v>
      </c>
      <c r="O28" s="16" t="n">
        <v>618064.78</v>
      </c>
      <c r="P28" s="14" t="s">
        <v>124</v>
      </c>
    </row>
    <row r="29" customFormat="false" ht="28.5" hidden="false" customHeight="true" outlineLevel="0" collapsed="false">
      <c r="A29" s="10" t="n">
        <v>27</v>
      </c>
      <c r="B29" s="10" t="n">
        <v>65999</v>
      </c>
      <c r="C29" s="11" t="n">
        <v>59.25</v>
      </c>
      <c r="D29" s="21" t="s">
        <v>125</v>
      </c>
      <c r="E29" s="19" t="s">
        <v>126</v>
      </c>
      <c r="F29" s="20" t="s">
        <v>127</v>
      </c>
      <c r="G29" s="21" t="n">
        <v>82000670446</v>
      </c>
      <c r="H29" s="14" t="s">
        <v>128</v>
      </c>
      <c r="I29" s="18" t="n">
        <v>49019.6</v>
      </c>
      <c r="J29" s="18" t="n">
        <v>49019.6</v>
      </c>
      <c r="K29" s="18" t="n">
        <v>34313.72</v>
      </c>
      <c r="L29" s="15" t="n">
        <v>34313.72</v>
      </c>
      <c r="M29" s="15"/>
      <c r="N29" s="15" t="n">
        <v>34313.72</v>
      </c>
      <c r="O29" s="16" t="n">
        <v>652378.5</v>
      </c>
      <c r="P29" s="14" t="s">
        <v>129</v>
      </c>
    </row>
    <row r="30" customFormat="false" ht="23.85" hidden="false" customHeight="false" outlineLevel="0" collapsed="false">
      <c r="A30" s="10" t="n">
        <v>28</v>
      </c>
      <c r="B30" s="10" t="n">
        <v>66429</v>
      </c>
      <c r="C30" s="11" t="n">
        <v>58.9</v>
      </c>
      <c r="D30" s="21" t="s">
        <v>130</v>
      </c>
      <c r="E30" s="19" t="s">
        <v>84</v>
      </c>
      <c r="F30" s="21" t="s">
        <v>85</v>
      </c>
      <c r="G30" s="21" t="s">
        <v>85</v>
      </c>
      <c r="H30" s="14" t="s">
        <v>131</v>
      </c>
      <c r="I30" s="15" t="n">
        <v>45000</v>
      </c>
      <c r="J30" s="15" t="n">
        <v>45000</v>
      </c>
      <c r="K30" s="15" t="n">
        <f aca="false">J30*70/100</f>
        <v>31500</v>
      </c>
      <c r="L30" s="15" t="n">
        <v>18712.176</v>
      </c>
      <c r="M30" s="15"/>
      <c r="N30" s="15" t="n">
        <v>18712.18</v>
      </c>
      <c r="O30" s="16" t="n">
        <v>671090.68</v>
      </c>
      <c r="P30" s="14" t="s">
        <v>132</v>
      </c>
    </row>
    <row r="31" customFormat="false" ht="32.25" hidden="false" customHeight="true" outlineLevel="0" collapsed="false">
      <c r="A31" s="10" t="n">
        <v>29</v>
      </c>
      <c r="B31" s="10" t="n">
        <v>66034</v>
      </c>
      <c r="C31" s="11" t="n">
        <v>58.55</v>
      </c>
      <c r="D31" s="21" t="s">
        <v>133</v>
      </c>
      <c r="E31" s="19" t="s">
        <v>134</v>
      </c>
      <c r="F31" s="21" t="s">
        <v>135</v>
      </c>
      <c r="G31" s="21" t="s">
        <v>135</v>
      </c>
      <c r="H31" s="14" t="s">
        <v>136</v>
      </c>
      <c r="I31" s="15" t="n">
        <v>75000</v>
      </c>
      <c r="J31" s="15" t="n">
        <v>75000</v>
      </c>
      <c r="K31" s="15" t="n">
        <v>52500</v>
      </c>
      <c r="L31" s="15" t="n">
        <v>10524.32</v>
      </c>
      <c r="M31" s="15"/>
      <c r="N31" s="15" t="n">
        <v>10524.32</v>
      </c>
      <c r="O31" s="16" t="n">
        <v>681615</v>
      </c>
      <c r="P31" s="14" t="s">
        <v>137</v>
      </c>
    </row>
    <row r="32" customFormat="false" ht="35.05" hidden="false" customHeight="false" outlineLevel="0" collapsed="false">
      <c r="A32" s="10" t="n">
        <v>30</v>
      </c>
      <c r="B32" s="10" t="n">
        <v>66172</v>
      </c>
      <c r="C32" s="11" t="n">
        <v>56.55</v>
      </c>
      <c r="D32" s="12" t="s">
        <v>138</v>
      </c>
      <c r="E32" s="19" t="s">
        <v>139</v>
      </c>
      <c r="F32" s="20" t="s">
        <v>140</v>
      </c>
      <c r="G32" s="21" t="s">
        <v>141</v>
      </c>
      <c r="H32" s="14" t="s">
        <v>142</v>
      </c>
      <c r="I32" s="15" t="n">
        <v>35000</v>
      </c>
      <c r="J32" s="15" t="n">
        <v>35000</v>
      </c>
      <c r="K32" s="15" t="n">
        <v>24500</v>
      </c>
      <c r="L32" s="15"/>
      <c r="M32" s="15"/>
      <c r="N32" s="15"/>
      <c r="O32" s="16"/>
      <c r="P32" s="14"/>
    </row>
    <row r="33" customFormat="false" ht="35.25" hidden="false" customHeight="true" outlineLevel="0" collapsed="false">
      <c r="A33" s="10" t="n">
        <v>31</v>
      </c>
      <c r="B33" s="10" t="n">
        <v>65896</v>
      </c>
      <c r="C33" s="11" t="n">
        <v>56.5</v>
      </c>
      <c r="D33" s="12" t="s">
        <v>17</v>
      </c>
      <c r="E33" s="13" t="s">
        <v>18</v>
      </c>
      <c r="F33" s="12" t="s">
        <v>19</v>
      </c>
      <c r="G33" s="12" t="s">
        <v>19</v>
      </c>
      <c r="H33" s="10" t="s">
        <v>143</v>
      </c>
      <c r="I33" s="15" t="n">
        <v>1800</v>
      </c>
      <c r="J33" s="15" t="n">
        <v>1800</v>
      </c>
      <c r="K33" s="15" t="n">
        <v>1260</v>
      </c>
      <c r="L33" s="15"/>
      <c r="M33" s="15"/>
      <c r="N33" s="15"/>
      <c r="O33" s="16"/>
      <c r="P33" s="14"/>
    </row>
    <row r="34" customFormat="false" ht="23.85" hidden="false" customHeight="false" outlineLevel="0" collapsed="false">
      <c r="A34" s="10" t="n">
        <v>32</v>
      </c>
      <c r="B34" s="10" t="n">
        <v>66305</v>
      </c>
      <c r="C34" s="11" t="n">
        <v>56.25</v>
      </c>
      <c r="D34" s="12" t="s">
        <v>144</v>
      </c>
      <c r="E34" s="19" t="s">
        <v>145</v>
      </c>
      <c r="F34" s="20" t="s">
        <v>146</v>
      </c>
      <c r="G34" s="20" t="s">
        <v>146</v>
      </c>
      <c r="H34" s="14" t="s">
        <v>147</v>
      </c>
      <c r="I34" s="15" t="n">
        <v>36000</v>
      </c>
      <c r="J34" s="15" t="n">
        <v>36000</v>
      </c>
      <c r="K34" s="15" t="n">
        <v>25200</v>
      </c>
      <c r="L34" s="15"/>
      <c r="M34" s="15"/>
      <c r="N34" s="15"/>
      <c r="O34" s="16"/>
      <c r="P34" s="14"/>
    </row>
    <row r="35" customFormat="false" ht="31.5" hidden="false" customHeight="true" outlineLevel="0" collapsed="false">
      <c r="A35" s="10" t="n">
        <v>33</v>
      </c>
      <c r="B35" s="10" t="n">
        <v>66031</v>
      </c>
      <c r="C35" s="11" t="n">
        <v>55.8</v>
      </c>
      <c r="D35" s="12" t="s">
        <v>148</v>
      </c>
      <c r="E35" s="19" t="s">
        <v>149</v>
      </c>
      <c r="F35" s="21" t="s">
        <v>150</v>
      </c>
      <c r="G35" s="21" t="s">
        <v>150</v>
      </c>
      <c r="H35" s="10" t="s">
        <v>151</v>
      </c>
      <c r="I35" s="15" t="n">
        <v>1400000</v>
      </c>
      <c r="J35" s="15" t="n">
        <v>100000</v>
      </c>
      <c r="K35" s="15" t="n">
        <v>70000</v>
      </c>
      <c r="L35" s="15"/>
      <c r="M35" s="15"/>
      <c r="N35" s="15"/>
      <c r="O35" s="16"/>
      <c r="P35" s="14"/>
    </row>
    <row r="36" customFormat="false" ht="30" hidden="false" customHeight="true" outlineLevel="0" collapsed="false">
      <c r="A36" s="10" t="n">
        <v>34</v>
      </c>
      <c r="B36" s="10" t="n">
        <v>66387</v>
      </c>
      <c r="C36" s="11" t="n">
        <v>54</v>
      </c>
      <c r="D36" s="21" t="s">
        <v>152</v>
      </c>
      <c r="E36" s="19" t="s">
        <v>153</v>
      </c>
      <c r="F36" s="21" t="s">
        <v>154</v>
      </c>
      <c r="G36" s="21" t="s">
        <v>154</v>
      </c>
      <c r="H36" s="14" t="s">
        <v>155</v>
      </c>
      <c r="I36" s="15" t="n">
        <v>20000</v>
      </c>
      <c r="J36" s="15" t="n">
        <v>20000</v>
      </c>
      <c r="K36" s="15" t="n">
        <v>14000</v>
      </c>
      <c r="L36" s="15"/>
      <c r="M36" s="15"/>
      <c r="N36" s="15"/>
      <c r="O36" s="16"/>
      <c r="P36" s="14"/>
    </row>
    <row r="37" customFormat="false" ht="35.25" hidden="false" customHeight="true" outlineLevel="0" collapsed="false">
      <c r="A37" s="10" t="n">
        <v>35</v>
      </c>
      <c r="B37" s="10" t="n">
        <v>65878</v>
      </c>
      <c r="C37" s="11" t="n">
        <v>52.75</v>
      </c>
      <c r="D37" s="12" t="s">
        <v>102</v>
      </c>
      <c r="E37" s="19" t="s">
        <v>103</v>
      </c>
      <c r="F37" s="21" t="s">
        <v>104</v>
      </c>
      <c r="G37" s="21" t="s">
        <v>104</v>
      </c>
      <c r="H37" s="14" t="s">
        <v>156</v>
      </c>
      <c r="I37" s="15" t="n">
        <v>1000</v>
      </c>
      <c r="J37" s="15" t="n">
        <v>1000</v>
      </c>
      <c r="K37" s="15" t="n">
        <v>700</v>
      </c>
      <c r="L37" s="15"/>
      <c r="M37" s="15"/>
      <c r="N37" s="15"/>
      <c r="O37" s="16"/>
      <c r="P37" s="14"/>
    </row>
    <row r="38" customFormat="false" ht="23.85" hidden="false" customHeight="false" outlineLevel="0" collapsed="false">
      <c r="A38" s="10" t="n">
        <v>36</v>
      </c>
      <c r="B38" s="10" t="n">
        <v>66036</v>
      </c>
      <c r="C38" s="11" t="n">
        <v>52.75</v>
      </c>
      <c r="D38" s="12" t="s">
        <v>157</v>
      </c>
      <c r="E38" s="19" t="s">
        <v>158</v>
      </c>
      <c r="F38" s="21" t="s">
        <v>159</v>
      </c>
      <c r="G38" s="21" t="s">
        <v>159</v>
      </c>
      <c r="H38" s="10" t="s">
        <v>160</v>
      </c>
      <c r="I38" s="15" t="n">
        <v>75000</v>
      </c>
      <c r="J38" s="15" t="n">
        <v>75000</v>
      </c>
      <c r="K38" s="15" t="n">
        <v>52500</v>
      </c>
      <c r="L38" s="15"/>
      <c r="M38" s="15"/>
      <c r="N38" s="15"/>
      <c r="O38" s="16"/>
      <c r="P38" s="14"/>
    </row>
    <row r="39" customFormat="false" ht="30" hidden="false" customHeight="true" outlineLevel="0" collapsed="false">
      <c r="A39" s="10" t="n">
        <v>37</v>
      </c>
      <c r="B39" s="10" t="n">
        <v>66423</v>
      </c>
      <c r="C39" s="11" t="n">
        <v>50.25</v>
      </c>
      <c r="D39" s="12" t="s">
        <v>161</v>
      </c>
      <c r="E39" s="24" t="s">
        <v>162</v>
      </c>
      <c r="F39" s="20" t="s">
        <v>163</v>
      </c>
      <c r="G39" s="20" t="s">
        <v>163</v>
      </c>
      <c r="H39" s="10" t="s">
        <v>164</v>
      </c>
      <c r="I39" s="15" t="n">
        <v>11200</v>
      </c>
      <c r="J39" s="15" t="n">
        <v>11200</v>
      </c>
      <c r="K39" s="15" t="n">
        <v>7840</v>
      </c>
      <c r="L39" s="15"/>
      <c r="M39" s="15"/>
      <c r="N39" s="15"/>
      <c r="O39" s="16"/>
      <c r="P39" s="14"/>
    </row>
    <row r="40" customFormat="false" ht="31.5" hidden="false" customHeight="true" outlineLevel="0" collapsed="false">
      <c r="A40" s="10" t="n">
        <v>38</v>
      </c>
      <c r="B40" s="10" t="n">
        <v>66447</v>
      </c>
      <c r="C40" s="11" t="n">
        <v>50</v>
      </c>
      <c r="D40" s="12" t="s">
        <v>165</v>
      </c>
      <c r="E40" s="19" t="s">
        <v>166</v>
      </c>
      <c r="F40" s="20" t="s">
        <v>167</v>
      </c>
      <c r="G40" s="21" t="n">
        <v>81000670448</v>
      </c>
      <c r="H40" s="10" t="s">
        <v>168</v>
      </c>
      <c r="I40" s="15" t="n">
        <v>25000</v>
      </c>
      <c r="J40" s="15" t="n">
        <v>25000</v>
      </c>
      <c r="K40" s="15" t="n">
        <v>17500</v>
      </c>
      <c r="L40" s="15"/>
      <c r="M40" s="15"/>
      <c r="N40" s="15"/>
      <c r="O40" s="16"/>
      <c r="P40" s="14"/>
    </row>
    <row r="41" customFormat="false" ht="31.5" hidden="false" customHeight="true" outlineLevel="0" collapsed="false">
      <c r="A41" s="10" t="n">
        <v>39</v>
      </c>
      <c r="B41" s="10" t="n">
        <v>66140</v>
      </c>
      <c r="C41" s="11" t="n">
        <v>49.1</v>
      </c>
      <c r="D41" s="21" t="s">
        <v>152</v>
      </c>
      <c r="E41" s="19" t="s">
        <v>153</v>
      </c>
      <c r="F41" s="21" t="s">
        <v>154</v>
      </c>
      <c r="G41" s="21" t="s">
        <v>154</v>
      </c>
      <c r="H41" s="10" t="s">
        <v>169</v>
      </c>
      <c r="I41" s="15" t="n">
        <v>60000</v>
      </c>
      <c r="J41" s="15" t="n">
        <v>60000</v>
      </c>
      <c r="K41" s="15" t="n">
        <v>42000</v>
      </c>
      <c r="L41" s="15"/>
      <c r="M41" s="15"/>
      <c r="N41" s="15"/>
      <c r="O41" s="16"/>
      <c r="P41" s="14"/>
    </row>
    <row r="42" customFormat="false" ht="28.5" hidden="false" customHeight="true" outlineLevel="0" collapsed="false">
      <c r="A42" s="10" t="n">
        <v>40</v>
      </c>
      <c r="B42" s="10" t="n">
        <v>66121</v>
      </c>
      <c r="C42" s="11" t="n">
        <v>45.8</v>
      </c>
      <c r="D42" s="12" t="s">
        <v>170</v>
      </c>
      <c r="E42" s="13" t="s">
        <v>171</v>
      </c>
      <c r="F42" s="17" t="s">
        <v>172</v>
      </c>
      <c r="G42" s="12" t="s">
        <v>173</v>
      </c>
      <c r="H42" s="14" t="s">
        <v>174</v>
      </c>
      <c r="I42" s="15" t="n">
        <v>100000</v>
      </c>
      <c r="J42" s="15" t="n">
        <v>100000</v>
      </c>
      <c r="K42" s="15" t="n">
        <v>70000</v>
      </c>
      <c r="L42" s="15"/>
      <c r="M42" s="15"/>
      <c r="N42" s="15"/>
      <c r="O42" s="16"/>
      <c r="P42" s="14"/>
    </row>
    <row r="43" customFormat="false" ht="23.85" hidden="false" customHeight="false" outlineLevel="0" collapsed="false">
      <c r="A43" s="10" t="n">
        <v>41</v>
      </c>
      <c r="B43" s="10" t="n">
        <v>66427</v>
      </c>
      <c r="C43" s="11" t="n">
        <v>45.8</v>
      </c>
      <c r="D43" s="12" t="s">
        <v>175</v>
      </c>
      <c r="E43" s="13" t="s">
        <v>176</v>
      </c>
      <c r="F43" s="21" t="s">
        <v>177</v>
      </c>
      <c r="G43" s="21" t="s">
        <v>177</v>
      </c>
      <c r="H43" s="14" t="s">
        <v>178</v>
      </c>
      <c r="I43" s="18" t="n">
        <v>50000</v>
      </c>
      <c r="J43" s="18" t="n">
        <v>50000</v>
      </c>
      <c r="K43" s="18" t="n">
        <v>35000</v>
      </c>
      <c r="L43" s="15"/>
      <c r="M43" s="15"/>
      <c r="N43" s="15"/>
      <c r="O43" s="16"/>
      <c r="P43" s="14"/>
    </row>
    <row r="44" customFormat="false" ht="23.85" hidden="false" customHeight="false" outlineLevel="0" collapsed="false">
      <c r="A44" s="10" t="n">
        <v>42</v>
      </c>
      <c r="B44" s="10" t="n">
        <v>66348</v>
      </c>
      <c r="C44" s="11" t="n">
        <v>40.8</v>
      </c>
      <c r="D44" s="12" t="s">
        <v>179</v>
      </c>
      <c r="E44" s="13" t="s">
        <v>180</v>
      </c>
      <c r="F44" s="12" t="s">
        <v>181</v>
      </c>
      <c r="G44" s="12" t="n">
        <v>81000890442</v>
      </c>
      <c r="H44" s="14" t="s">
        <v>182</v>
      </c>
      <c r="I44" s="15" t="n">
        <v>98223.6</v>
      </c>
      <c r="J44" s="15" t="n">
        <v>98223.6</v>
      </c>
      <c r="K44" s="15" t="n">
        <v>68756.52</v>
      </c>
      <c r="L44" s="15"/>
      <c r="M44" s="15"/>
      <c r="N44" s="15"/>
      <c r="O44" s="16"/>
      <c r="P44" s="14"/>
    </row>
    <row r="45" customFormat="false" ht="23.85" hidden="false" customHeight="false" outlineLevel="0" collapsed="false">
      <c r="A45" s="10" t="n">
        <v>43</v>
      </c>
      <c r="B45" s="10" t="n">
        <v>66275</v>
      </c>
      <c r="C45" s="11" t="n">
        <v>39</v>
      </c>
      <c r="D45" s="12" t="s">
        <v>183</v>
      </c>
      <c r="E45" s="19" t="s">
        <v>184</v>
      </c>
      <c r="F45" s="20" t="s">
        <v>185</v>
      </c>
      <c r="G45" s="21" t="n">
        <v>81001890441</v>
      </c>
      <c r="H45" s="14" t="s">
        <v>186</v>
      </c>
      <c r="I45" s="15" t="n">
        <v>19947</v>
      </c>
      <c r="J45" s="15" t="n">
        <v>19947</v>
      </c>
      <c r="K45" s="15" t="n">
        <v>13962.9</v>
      </c>
      <c r="L45" s="15"/>
      <c r="M45" s="15"/>
      <c r="N45" s="15"/>
      <c r="O45" s="16"/>
      <c r="P45" s="14"/>
    </row>
    <row r="46" s="25" customFormat="true" ht="37.5" hidden="false" customHeight="true" outlineLevel="0" collapsed="false">
      <c r="A46" s="10" t="n">
        <v>44</v>
      </c>
      <c r="B46" s="10" t="n">
        <v>66002</v>
      </c>
      <c r="C46" s="11" t="n">
        <v>38.8</v>
      </c>
      <c r="D46" s="21" t="s">
        <v>187</v>
      </c>
      <c r="E46" s="19" t="s">
        <v>188</v>
      </c>
      <c r="F46" s="21" t="s">
        <v>189</v>
      </c>
      <c r="G46" s="21" t="n">
        <v>81001850445</v>
      </c>
      <c r="H46" s="10" t="s">
        <v>190</v>
      </c>
      <c r="I46" s="15" t="n">
        <v>22000</v>
      </c>
      <c r="J46" s="15" t="n">
        <v>22000</v>
      </c>
      <c r="K46" s="15" t="n">
        <v>15400</v>
      </c>
      <c r="L46" s="15"/>
      <c r="M46" s="15"/>
      <c r="N46" s="15"/>
      <c r="O46" s="16"/>
      <c r="P46" s="14"/>
    </row>
    <row r="47" customFormat="false" ht="23.85" hidden="false" customHeight="false" outlineLevel="0" collapsed="false">
      <c r="A47" s="10" t="n">
        <v>45</v>
      </c>
      <c r="B47" s="10" t="n">
        <v>66396</v>
      </c>
      <c r="C47" s="11" t="n">
        <v>34</v>
      </c>
      <c r="D47" s="12" t="s">
        <v>191</v>
      </c>
      <c r="E47" s="13" t="s">
        <v>192</v>
      </c>
      <c r="F47" s="12" t="s">
        <v>193</v>
      </c>
      <c r="G47" s="12" t="s">
        <v>193</v>
      </c>
      <c r="H47" s="14" t="s">
        <v>194</v>
      </c>
      <c r="I47" s="15" t="n">
        <v>70000</v>
      </c>
      <c r="J47" s="15" t="n">
        <v>70000</v>
      </c>
      <c r="K47" s="15" t="n">
        <v>49000</v>
      </c>
      <c r="L47" s="15"/>
      <c r="M47" s="15"/>
      <c r="N47" s="15"/>
      <c r="O47" s="16"/>
      <c r="P47" s="14"/>
    </row>
    <row r="48" customFormat="false" ht="15" hidden="false" customHeight="false" outlineLevel="0" collapsed="false">
      <c r="A48" s="1" t="s">
        <v>195</v>
      </c>
    </row>
  </sheetData>
  <mergeCells count="1">
    <mergeCell ref="A1:K1"/>
  </mergeCells>
  <printOptions headings="false" gridLines="false" gridLinesSet="true" horizontalCentered="false" verticalCentered="false"/>
  <pageMargins left="0" right="0" top="0.747916666666667" bottom="0.747916666666667" header="0.511811023622047" footer="0.511811023622047"/>
  <pageSetup paperSize="8" scale="7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LibreOffice/24.8.6.2$Windows_X86_64 LibreOffice_project/6d98ba145e9a8a39fc57bcc76981d1fb1316c60c</Application>
  <AppVersion>15.0000</AppVersion>
  <Company>Regione Marche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2025-03-10T09:46:44Z</dcterms:created>
  <dc:creator>Ludovica Ballini</dc:creator>
  <dc:description/>
  <dc:language>it-IT</dc:language>
  <cp:lastModifiedBy>Ludovica Ballini</cp:lastModifiedBy>
  <cp:lastPrinted>2025-03-25T08:18:44Z</cp:lastPrinted>
  <dcterms:modified xsi:type="dcterms:W3CDTF">2025-05-12T08:30:18Z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