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<sst xmlns="http://schemas.openxmlformats.org/spreadsheetml/2006/main" count="42" uniqueCount="33">
  <si>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</si>
  <si>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</si>
  <si>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</si>
  <si>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</si>
  <si>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</si>
  <si>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</si>
  <si>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</si>
  <si>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</si>
  <si>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</si>
  <si>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</si>
  <si>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Impresa</t>
  </si>
  <si>
    <t xml:space="preserve">TREND SERVICE S.R.L.</t>
  </si>
  <si>
    <t xml:space="preserve">02325260442</t>
  </si>
  <si>
    <t xml:space="preserve">ELION S.R.L.</t>
  </si>
  <si>
    <t xml:space="preserve">02671350417</t>
  </si>
  <si>
    <t xml:space="preserve">ERAYA SRL</t>
  </si>
  <si>
    <t xml:space="preserve">04059431207</t>
  </si>
  <si>
    <t xml:space="preserve">MANDOLINI S.R.L.</t>
  </si>
  <si>
    <t xml:space="preserve">02091750428</t>
  </si>
  <si>
    <t xml:space="preserve">SANTINI GROUP SRL</t>
  </si>
  <si>
    <t xml:space="preserve">01922360431</t>
  </si>
  <si>
    <t xml:space="preserve">PUNWARE ITALIA S.R.L.</t>
  </si>
  <si>
    <t xml:space="preserve">02109570438</t>
  </si>
  <si>
    <t xml:space="preserve">ALPHA YATCHS S.R.L.</t>
  </si>
  <si>
    <t xml:space="preserve">02774010413</t>
  </si>
  <si>
    <t xml:space="preserve">GGG SRL</t>
  </si>
  <si>
    <t xml:space="preserve">02924460427</t>
  </si>
  <si>
    <t xml:space="preserve">RED SRL</t>
  </si>
  <si>
    <t xml:space="preserve">04596500266</t>
  </si>
  <si>
    <t xml:space="preserve">Altro</t>
  </si>
  <si>
    <t xml:space="preserve">Associazione</t>
  </si>
  <si>
    <t xml:space="preserve">Ente pubblico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</si>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</sst>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2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17" activeCellId="0" sqref="H17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4" min="2" style="0" width="25.11"/>
    <col collapsed="false" customWidth="true" hidden="false" outlineLevel="0" max="5" min="5" style="0" width="41.11"/>
    <col collapsed="false" customWidth="true" hidden="false" outlineLevel="0" max="7" min="6" style="0" width="25.11"/>
    <col collapsed="false" customWidth="true" hidden="false" outlineLevel="0" max="8" min="8" style="1" width="13.56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4.25" hidden="false" customHeight="false" outlineLevel="0" collapsed="false">
      <c r="A4" s="0" t="n">
        <f aca="false">IFERROR(VLOOKUP(B4,Tipi!$A$1:$B$5,2,FALSE()), "")</f>
        <v>2</v>
      </c>
      <c r="B4" s="7" t="s">
        <v>10</v>
      </c>
      <c r="C4" s="8"/>
      <c r="D4" s="8"/>
      <c r="E4" s="8" t="s">
        <v>11</v>
      </c>
      <c r="F4" s="9" t="s">
        <v>12</v>
      </c>
      <c r="G4" s="10"/>
      <c r="H4" s="11" t="n">
        <v>100000</v>
      </c>
      <c r="I4" s="12"/>
      <c r="J4" s="2"/>
      <c r="K4" s="8"/>
    </row>
    <row r="5" customFormat="false" ht="14.25" hidden="false" customHeight="false" outlineLevel="0" collapsed="false">
      <c r="A5" s="0" t="n">
        <f aca="false">IFERROR(VLOOKUP(B5,Tipi!$A$1:$B$5,2,FALSE()), "")</f>
        <v>2</v>
      </c>
      <c r="B5" s="7" t="s">
        <v>10</v>
      </c>
      <c r="C5" s="2"/>
      <c r="D5" s="2"/>
      <c r="E5" s="2" t="s">
        <v>13</v>
      </c>
      <c r="F5" s="13" t="s">
        <v>14</v>
      </c>
      <c r="G5" s="2"/>
      <c r="H5" s="14" t="n">
        <v>84326.32</v>
      </c>
      <c r="I5" s="2"/>
      <c r="J5" s="8"/>
    </row>
    <row r="6" customFormat="false" ht="14.25" hidden="false" customHeight="false" outlineLevel="0" collapsed="false">
      <c r="A6" s="0" t="n">
        <f aca="false">IFERROR(VLOOKUP(B6,Tipi!$A$1:$B$5,2,FALSE()), "")</f>
        <v>2</v>
      </c>
      <c r="B6" s="7" t="s">
        <v>10</v>
      </c>
      <c r="C6" s="2"/>
      <c r="D6" s="2"/>
      <c r="E6" s="2" t="s">
        <v>15</v>
      </c>
      <c r="F6" s="13" t="s">
        <v>16</v>
      </c>
      <c r="G6" s="2"/>
      <c r="H6" s="14" t="n">
        <v>183187.47</v>
      </c>
      <c r="I6" s="2"/>
      <c r="J6" s="2"/>
    </row>
    <row r="7" customFormat="false" ht="14.25" hidden="false" customHeight="false" outlineLevel="0" collapsed="false">
      <c r="A7" s="0" t="n">
        <f aca="false">IFERROR(VLOOKUP(B7,Tipi!$A$1:$B$5,2,FALSE()), "")</f>
        <v>2</v>
      </c>
      <c r="B7" s="7" t="s">
        <v>10</v>
      </c>
      <c r="C7" s="2"/>
      <c r="D7" s="2"/>
      <c r="E7" s="2" t="s">
        <v>17</v>
      </c>
      <c r="F7" s="13" t="s">
        <v>18</v>
      </c>
      <c r="G7" s="2"/>
      <c r="H7" s="14" t="n">
        <v>115435.15</v>
      </c>
      <c r="I7" s="2"/>
      <c r="J7" s="2"/>
    </row>
    <row r="8" customFormat="false" ht="14.25" hidden="false" customHeight="false" outlineLevel="0" collapsed="false">
      <c r="A8" s="0" t="n">
        <f aca="false">IFERROR(VLOOKUP(B8,Tipi!$A$1:$B$5,2,FALSE()), "")</f>
        <v>2</v>
      </c>
      <c r="B8" s="7" t="s">
        <v>10</v>
      </c>
      <c r="C8" s="2"/>
      <c r="D8" s="2"/>
      <c r="E8" s="2" t="s">
        <v>19</v>
      </c>
      <c r="F8" s="13" t="s">
        <v>20</v>
      </c>
      <c r="G8" s="2"/>
      <c r="H8" s="14" t="n">
        <v>77347</v>
      </c>
      <c r="I8" s="2"/>
      <c r="J8" s="2"/>
    </row>
    <row r="9" customFormat="false" ht="14.25" hidden="false" customHeight="false" outlineLevel="0" collapsed="false">
      <c r="A9" s="0" t="n">
        <f aca="false">IFERROR(VLOOKUP(B9,Tipi!$A$1:$B$5,2,FALSE()), "")</f>
        <v>2</v>
      </c>
      <c r="B9" s="7" t="s">
        <v>10</v>
      </c>
      <c r="C9" s="2"/>
      <c r="D9" s="2"/>
      <c r="E9" s="2" t="s">
        <v>21</v>
      </c>
      <c r="F9" s="13" t="s">
        <v>22</v>
      </c>
      <c r="G9" s="2"/>
      <c r="H9" s="14" t="n">
        <v>199133.38</v>
      </c>
      <c r="I9" s="2"/>
      <c r="J9" s="2"/>
    </row>
    <row r="10" customFormat="false" ht="14.25" hidden="false" customHeight="false" outlineLevel="0" collapsed="false">
      <c r="A10" s="0" t="n">
        <f aca="false">IFERROR(VLOOKUP(B10,Tipi!$A$1:$B$5,2,FALSE()), "")</f>
        <v>2</v>
      </c>
      <c r="B10" s="7" t="s">
        <v>10</v>
      </c>
      <c r="C10" s="2"/>
      <c r="D10" s="2"/>
      <c r="E10" s="2" t="s">
        <v>23</v>
      </c>
      <c r="F10" s="13" t="s">
        <v>24</v>
      </c>
      <c r="G10" s="2"/>
      <c r="H10" s="14" t="n">
        <v>147778.47</v>
      </c>
      <c r="I10" s="2"/>
      <c r="J10" s="2"/>
    </row>
    <row r="11" customFormat="false" ht="14.25" hidden="false" customHeight="false" outlineLevel="0" collapsed="false">
      <c r="A11" s="0" t="n">
        <f aca="false">IFERROR(VLOOKUP(B11,Tipi!$A$1:$B$5,2,FALSE()), "")</f>
        <v>2</v>
      </c>
      <c r="B11" s="7" t="s">
        <v>10</v>
      </c>
      <c r="C11" s="2"/>
      <c r="D11" s="2"/>
      <c r="E11" s="2" t="s">
        <v>25</v>
      </c>
      <c r="F11" s="13" t="s">
        <v>26</v>
      </c>
      <c r="G11" s="2"/>
      <c r="H11" s="14" t="n">
        <v>108750</v>
      </c>
      <c r="I11" s="2"/>
      <c r="J11" s="2"/>
      <c r="T11" s="15"/>
    </row>
    <row r="12" customFormat="false" ht="14.25" hidden="false" customHeight="false" outlineLevel="0" collapsed="false">
      <c r="A12" s="0" t="n">
        <f aca="false">IFERROR(VLOOKUP(B12,Tipi!$A$1:$B$5,2,FALSE()), "")</f>
        <v>2</v>
      </c>
      <c r="B12" s="7" t="s">
        <v>10</v>
      </c>
      <c r="C12" s="2"/>
      <c r="D12" s="2"/>
      <c r="E12" s="2" t="s">
        <v>27</v>
      </c>
      <c r="F12" s="13" t="s">
        <v>28</v>
      </c>
      <c r="G12" s="2"/>
      <c r="H12" s="14" t="n">
        <v>200000</v>
      </c>
      <c r="I12" s="2"/>
      <c r="J12" s="2"/>
    </row>
    <row r="13" customFormat="false" ht="14.2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13"/>
      <c r="G13" s="2"/>
      <c r="H13" s="14"/>
      <c r="I13" s="2"/>
      <c r="J13" s="2"/>
    </row>
    <row r="14" customFormat="false" ht="14.2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13"/>
      <c r="G14" s="2"/>
      <c r="H14" s="14"/>
      <c r="I14" s="2"/>
      <c r="J14" s="2"/>
    </row>
    <row r="15" customFormat="false" ht="14.2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13"/>
      <c r="G15" s="2"/>
      <c r="H15" s="14"/>
      <c r="I15" s="2"/>
      <c r="J15" s="2"/>
    </row>
    <row r="16" customFormat="false" ht="14.2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13"/>
      <c r="G16" s="2"/>
      <c r="H16" s="14"/>
      <c r="I16" s="2"/>
      <c r="J16" s="2"/>
    </row>
    <row r="17" customFormat="false" ht="14.2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13"/>
      <c r="G17" s="2"/>
      <c r="H17" s="14"/>
      <c r="I17" s="2"/>
      <c r="J17" s="2"/>
    </row>
    <row r="18" customFormat="false" ht="14.2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13"/>
      <c r="G18" s="2"/>
      <c r="H18" s="14"/>
      <c r="I18" s="2"/>
      <c r="J18" s="2"/>
    </row>
    <row r="19" customFormat="false" ht="14.2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13"/>
      <c r="G19" s="2"/>
      <c r="H19" s="14"/>
      <c r="I19" s="2"/>
      <c r="J19" s="2"/>
    </row>
    <row r="20" customFormat="false" ht="14.2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13"/>
      <c r="G20" s="2"/>
      <c r="H20" s="14"/>
      <c r="I20" s="2"/>
      <c r="J20" s="2"/>
    </row>
    <row r="21" customFormat="false" ht="14.2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13"/>
      <c r="G21" s="2"/>
      <c r="H21" s="14"/>
      <c r="I21" s="2"/>
      <c r="J21" s="2"/>
    </row>
    <row r="22" customFormat="false" ht="14.2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13"/>
      <c r="G22" s="2"/>
      <c r="H22" s="14"/>
      <c r="I22" s="2"/>
      <c r="J22" s="2"/>
    </row>
    <row r="23" customFormat="false" ht="14.2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13"/>
      <c r="G23" s="2"/>
      <c r="H23" s="14"/>
      <c r="I23" s="2"/>
      <c r="J23" s="2"/>
    </row>
    <row r="24" customFormat="false" ht="14.2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13"/>
      <c r="G24" s="2"/>
      <c r="H24" s="14"/>
      <c r="I24" s="2"/>
      <c r="J24" s="2"/>
    </row>
    <row r="25" customFormat="false" ht="14.2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13"/>
      <c r="G25" s="2"/>
      <c r="H25" s="14"/>
      <c r="I25" s="2"/>
      <c r="J25" s="2"/>
    </row>
    <row r="26" customFormat="false" ht="14.2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13"/>
      <c r="G26" s="2"/>
      <c r="H26" s="14"/>
      <c r="I26" s="2"/>
      <c r="J26" s="2"/>
    </row>
    <row r="27" customFormat="false" ht="14.2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13"/>
      <c r="G27" s="2"/>
      <c r="H27" s="14"/>
      <c r="I27" s="2"/>
      <c r="J27" s="2"/>
    </row>
    <row r="28" customFormat="false" ht="14.2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13"/>
      <c r="G28" s="2"/>
      <c r="H28" s="14"/>
      <c r="I28" s="2"/>
      <c r="J28" s="2"/>
    </row>
    <row r="29" customFormat="false" ht="14.2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13"/>
      <c r="G29" s="2"/>
      <c r="H29" s="14"/>
      <c r="I29" s="2"/>
      <c r="J29" s="2"/>
    </row>
    <row r="30" customFormat="false" ht="14.2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13"/>
      <c r="G30" s="2"/>
      <c r="H30" s="14"/>
      <c r="I30" s="2"/>
      <c r="J30" s="2"/>
    </row>
    <row r="31" customFormat="false" ht="14.2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13"/>
      <c r="G31" s="2"/>
      <c r="H31" s="14"/>
      <c r="I31" s="2"/>
      <c r="J31" s="2"/>
    </row>
    <row r="32" customFormat="false" ht="14.2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4"/>
      <c r="I32" s="2"/>
      <c r="J32" s="2"/>
    </row>
    <row r="33" customFormat="false" ht="14.2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4"/>
      <c r="I33" s="2"/>
      <c r="J33" s="2"/>
    </row>
    <row r="34" customFormat="false" ht="14.2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4"/>
      <c r="I34" s="2"/>
      <c r="J34" s="2"/>
    </row>
    <row r="35" customFormat="false" ht="14.2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4"/>
      <c r="I35" s="2"/>
      <c r="J35" s="2"/>
    </row>
    <row r="36" customFormat="false" ht="14.2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4"/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4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4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4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4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4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4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4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4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4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4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4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4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4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4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4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4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4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4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4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4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4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4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4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4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4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4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4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4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4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4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4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4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4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4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4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4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4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4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4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4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4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4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4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4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4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4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4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4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4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4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4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4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4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4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4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4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4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4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4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4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4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4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4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4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4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4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4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4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4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4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4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4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4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4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4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4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4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4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4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4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4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4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4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4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4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4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4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4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4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4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4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4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4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4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4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4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4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4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4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4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4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4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4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4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4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4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4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4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4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4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4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4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4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4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4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4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4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4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4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4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4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4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4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4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4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4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4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4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4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4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4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4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4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4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4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4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4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4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4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4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4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4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4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4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4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4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4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4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4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4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4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4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4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4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4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4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4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4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4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4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4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4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4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4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4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4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4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4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4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4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4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4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4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4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4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4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4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4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4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4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4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4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4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4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4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4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4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4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4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4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4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4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4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4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4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4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4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4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4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4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4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4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4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4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4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4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4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4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4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4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4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4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4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4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4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4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4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4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4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4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4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4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4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4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4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4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4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4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4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4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4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4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4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4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4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4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4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4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4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4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4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4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4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4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4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4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4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4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4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4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4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4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4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4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4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4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4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4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4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4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4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4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4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4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4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4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4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4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4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4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4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4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4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4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4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4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4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4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4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4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4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4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4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4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4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4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4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4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4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4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4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4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4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4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4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4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4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4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4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4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4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4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4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4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4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4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4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4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4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4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4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4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4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4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4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4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4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4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4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4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4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4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4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4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4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4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4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4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4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4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4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4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4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4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4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4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4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4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4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4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4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4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4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4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4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4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4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4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4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4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4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4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4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4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4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4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4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4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4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4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4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4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4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4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4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4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4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4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4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4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4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4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4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4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4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4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4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4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4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4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4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4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4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4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4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4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4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4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4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4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4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4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4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4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4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4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4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4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4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4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4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4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4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4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4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4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4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4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4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4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4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4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4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4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4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4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4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4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4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4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4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4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4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4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4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4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4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4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4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4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4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4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4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4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4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4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4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4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4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4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4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4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4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4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4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4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4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4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4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4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4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4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4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4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4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4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4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4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4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4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4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4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4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4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4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4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4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4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4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4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4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4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4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4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4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4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4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4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4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4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4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4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4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4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4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4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4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4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4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4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4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4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4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4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4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4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4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4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4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4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4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4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4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4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4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4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4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4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4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4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4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4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4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4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4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4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4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4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4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4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4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4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4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4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4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4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4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4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4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4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4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4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4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4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4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4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4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4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4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4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4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4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4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4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4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4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4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4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4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4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4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4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4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4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4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4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4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4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4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4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4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4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4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4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4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4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4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4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4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4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4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4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4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4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4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4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4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4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4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4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4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4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4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4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4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4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4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4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4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4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4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4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4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4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4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4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4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4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4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4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4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4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4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4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4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4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4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4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4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4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4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4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4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4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4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4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4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4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4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4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4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4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4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4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4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4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4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4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4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4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4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4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4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4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4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4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4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4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4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4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4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4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4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4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4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4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4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4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4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4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4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4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4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4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4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4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4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4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4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4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4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4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4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4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4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4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4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4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4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4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4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4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4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4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4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4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4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4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4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4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4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4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4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4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4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4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4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4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4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4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4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4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4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4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4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4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4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4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4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4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4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4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4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4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4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4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4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4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4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4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4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4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4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4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4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4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4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4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4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4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4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4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4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4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4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4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4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4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4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4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4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4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4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4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4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4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4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4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4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4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4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4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4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4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4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4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4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4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4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4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4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4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4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4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4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4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4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4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4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4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4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4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4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4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4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4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4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4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4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4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4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4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4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4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4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4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4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4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4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4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4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4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4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4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4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4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4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4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4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4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4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4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4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4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4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4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4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4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4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4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4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4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4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4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4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4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4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4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4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4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4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4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4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4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4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4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4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4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4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4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4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4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4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4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4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4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4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4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4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4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4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4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4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4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4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4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4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4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4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4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4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4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4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4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4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4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4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4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4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4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4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4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4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4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4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4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4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4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4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4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4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4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4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4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4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4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4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4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4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4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4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4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4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4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4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4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4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4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4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4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4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4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4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4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4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4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4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4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4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4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4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4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4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4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4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4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4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4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4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4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4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4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4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4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4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4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4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4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4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4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4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4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4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4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4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4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4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4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4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4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4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4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4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4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4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4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4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4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4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4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4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4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4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4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4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4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4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4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4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4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4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4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4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4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4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4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4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4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4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4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4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4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4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4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4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4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4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4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4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4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4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4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4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4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4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4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4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4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4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4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4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4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4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4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4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4"/>
      <c r="I1012" s="2"/>
      <c r="J1012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12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29</v>
      </c>
      <c r="B1" s="0" t="n">
        <v>1</v>
      </c>
    </row>
    <row r="2" customFormat="false" ht="14.25" hidden="false" customHeight="false" outlineLevel="0" collapsed="false">
      <c r="A2" s="0" t="s">
        <v>30</v>
      </c>
      <c r="B2" s="0" t="n">
        <v>5</v>
      </c>
    </row>
    <row r="3" customFormat="false" ht="14.25" hidden="false" customHeight="false" outlineLevel="0" collapsed="false">
      <c r="A3" s="0" t="s">
        <v>31</v>
      </c>
      <c r="B3" s="0" t="n">
        <v>3</v>
      </c>
    </row>
    <row r="4" customFormat="false" ht="14.25" hidden="false" customHeight="false" outlineLevel="0" collapsed="false">
      <c r="A4" s="0" t="s">
        <v>10</v>
      </c>
      <c r="B4" s="0" t="n">
        <v>2</v>
      </c>
    </row>
    <row r="5" customFormat="false" ht="14.25" hidden="false" customHeight="false" outlineLevel="0" collapsed="false">
      <c r="A5" s="0" t="s">
        <v>32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LibreOffice/24.8.6.2$Windows_X86_64 LibreOffice_project/6d98ba145e9a8a39fc57bcc76981d1fb1316c60c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Angela Cecconi</cp:lastModifiedBy>
  <dcterms:modified xsi:type="dcterms:W3CDTF">2025-04-14T10:06:50Z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