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.3_aprile2025" sheetId="1" state="visible" r:id="rId3"/>
  </sheets>
  <definedNames>
    <definedName function="false" hidden="false" localSheetId="0" name="_xlnm.Print_Area" vbProcedure="false">'All.3_aprile2025'!$A$1:$L$22</definedName>
    <definedName function="false" hidden="false" localSheetId="0" name="_xlnm.Print_Titles" vbProcedure="false">'All.3_aprile2025'!$3:$3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<sst xmlns="http://schemas.openxmlformats.org/spreadsheetml/2006/main" count="101" uniqueCount="89">
  <si>
    <t xml:space="preserve">ALLEGATO 3</t>
  </si>
  <si>
    <t xml:space="preserve">L.13/89 - DDS 41/UER/2023 - LIQUIDAZIONE CONTRIBUTI PER ELIMINAZIONE E SUPERAMENTO BARRIERE ARCHITETTONICHE NEGLI EDIFICI RESIDENZIALI PRIVATI - CAPITOLO 2120220021, IMPEGNO DI SPESA 6180/2025 (ex 4983/2024, ex 8417/2023), BILANCIO 2025/2027 ANNUALITA' 2025.</t>
  </si>
  <si>
    <t xml:space="preserve">N. progressivo</t>
  </si>
  <si>
    <t xml:space="preserve">Cod. benef.</t>
  </si>
  <si>
    <t xml:space="preserve">COMUNE BENEFICIARIO</t>
  </si>
  <si>
    <t xml:space="preserve">P. IVA</t>
  </si>
  <si>
    <t xml:space="preserve">Prov.</t>
  </si>
  <si>
    <t xml:space="preserve">Impegno 6180/2025 sub-impegno 2025:</t>
  </si>
  <si>
    <t xml:space="preserve">ex Impegno 4983/2024 sub-impegno 2024:</t>
  </si>
  <si>
    <t xml:space="preserve">ex Impegno 8417/2023 sub-impegno 2023:</t>
  </si>
  <si>
    <t xml:space="preserve"> Conto Tesoreria Unica c/o Banca d'Italia</t>
  </si>
  <si>
    <t xml:space="preserve">CONTRIBUTO  DISPONIBILE</t>
  </si>
  <si>
    <t xml:space="preserve">CONTRIBUTO DA LIQUIDARE CON IL PRESENTE ATTO</t>
  </si>
  <si>
    <t xml:space="preserve">CONTRIBUTO ANCORA DISPONIBILE</t>
  </si>
  <si>
    <t xml:space="preserve">A</t>
  </si>
  <si>
    <t xml:space="preserve">B</t>
  </si>
  <si>
    <t xml:space="preserve">C = A-B</t>
  </si>
  <si>
    <t xml:space="preserve">110</t>
  </si>
  <si>
    <t xml:space="preserve">CHIARAVALLE</t>
  </si>
  <si>
    <t xml:space="preserve">00166560425</t>
  </si>
  <si>
    <t xml:space="preserve">AN</t>
  </si>
  <si>
    <t xml:space="preserve">IT19A0100004306TU0000015578</t>
  </si>
  <si>
    <t xml:space="preserve">OSTRA</t>
  </si>
  <si>
    <t xml:space="preserve">00180560427</t>
  </si>
  <si>
    <t xml:space="preserve">IT59Y0100004306TU0000015774</t>
  </si>
  <si>
    <t xml:space="preserve">317</t>
  </si>
  <si>
    <t xml:space="preserve">OSTRA VETERE</t>
  </si>
  <si>
    <t xml:space="preserve">00173840422</t>
  </si>
  <si>
    <t xml:space="preserve">IT88I0100004306TU0000023436</t>
  </si>
  <si>
    <t xml:space="preserve">322</t>
  </si>
  <si>
    <t xml:space="preserve">SAN MARCELLO</t>
  </si>
  <si>
    <t xml:space="preserve">00184230423</t>
  </si>
  <si>
    <t xml:space="preserve">IT08L0100004306TU0000015921</t>
  </si>
  <si>
    <t xml:space="preserve">143</t>
  </si>
  <si>
    <t xml:space="preserve">MASSIGNANO</t>
  </si>
  <si>
    <t xml:space="preserve">00363350448</t>
  </si>
  <si>
    <t xml:space="preserve">AP</t>
  </si>
  <si>
    <t xml:space="preserve">IT48C0100004306TU0000024024</t>
  </si>
  <si>
    <t xml:space="preserve">336</t>
  </si>
  <si>
    <t xml:space="preserve">MONTEFIORE DELL'ASO</t>
  </si>
  <si>
    <t xml:space="preserve">00291360444</t>
  </si>
  <si>
    <t xml:space="preserve">IT07T0100004306TU0000013981</t>
  </si>
  <si>
    <t xml:space="preserve">364</t>
  </si>
  <si>
    <t xml:space="preserve">ROCCAFLUVIONE</t>
  </si>
  <si>
    <t xml:space="preserve">00424780443</t>
  </si>
  <si>
    <t xml:space="preserve">IT69X0100004306TU0000014020</t>
  </si>
  <si>
    <t xml:space="preserve">MONSAMPIETRO MORICO</t>
  </si>
  <si>
    <t xml:space="preserve">01206140442</t>
  </si>
  <si>
    <t xml:space="preserve">FM</t>
  </si>
  <si>
    <t xml:space="preserve">IT88X0100004306TU0000013969</t>
  </si>
  <si>
    <t xml:space="preserve">343</t>
  </si>
  <si>
    <t xml:space="preserve">MONTELPARO</t>
  </si>
  <si>
    <t xml:space="preserve">00389120445</t>
  </si>
  <si>
    <t xml:space="preserve">IT78K0100004306TU0000024048</t>
  </si>
  <si>
    <t xml:space="preserve">347</t>
  </si>
  <si>
    <t xml:space="preserve">MONTERUBBIANO</t>
  </si>
  <si>
    <t xml:space="preserve">00357030444</t>
  </si>
  <si>
    <t xml:space="preserve">IT13K0100004306TU0000024054</t>
  </si>
  <si>
    <t xml:space="preserve">360</t>
  </si>
  <si>
    <t xml:space="preserve">PORTO SAN GIORGIO</t>
  </si>
  <si>
    <t xml:space="preserve">00358090447</t>
  </si>
  <si>
    <t xml:space="preserve">IT38V0100004306TU0000016183</t>
  </si>
  <si>
    <t xml:space="preserve">184</t>
  </si>
  <si>
    <t xml:space="preserve">PORTO RECANATI</t>
  </si>
  <si>
    <t xml:space="preserve">00255040438</t>
  </si>
  <si>
    <t xml:space="preserve">MC</t>
  </si>
  <si>
    <t xml:space="preserve">IT84F0100004306TU0000014518</t>
  </si>
  <si>
    <t xml:space="preserve">186</t>
  </si>
  <si>
    <t xml:space="preserve">RECANATI</t>
  </si>
  <si>
    <t xml:space="preserve">00092110436</t>
  </si>
  <si>
    <t xml:space="preserve">IT05C0100004306TU0000014322</t>
  </si>
  <si>
    <t xml:space="preserve">29</t>
  </si>
  <si>
    <t xml:space="preserve">FOSSOMBRONE</t>
  </si>
  <si>
    <t xml:space="preserve">00223590415</t>
  </si>
  <si>
    <t xml:space="preserve">PU</t>
  </si>
  <si>
    <t xml:space="preserve">IT30B0100004306TU0000025102</t>
  </si>
  <si>
    <t xml:space="preserve">878809</t>
  </si>
  <si>
    <t xml:space="preserve">SASSOCORVARO AUDITORE</t>
  </si>
  <si>
    <t xml:space="preserve">02681080418</t>
  </si>
  <si>
    <t xml:space="preserve">IT64N0100004306TU0000025724</t>
  </si>
  <si>
    <t xml:space="preserve">75</t>
  </si>
  <si>
    <t xml:space="preserve">TAVOLETO</t>
  </si>
  <si>
    <t xml:space="preserve">00352410419</t>
  </si>
  <si>
    <t xml:space="preserve">IT20U0100004306TU0000017843</t>
  </si>
  <si>
    <t xml:space="preserve">78</t>
  </si>
  <si>
    <t xml:space="preserve">URBINO</t>
  </si>
  <si>
    <t xml:space="preserve">00654690411</t>
  </si>
  <si>
    <t xml:space="preserve">IT69A0100004306TU0000017491</t>
  </si>
  <si>
    <t xml:space="preserve">TOTALI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</si>
</sst>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#,##0.00_ ;[RED]\-#,##0.00\ 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theme="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theme="0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double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2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9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2"/>
  <sheetViews>
    <sheetView showFormulas="false" showGridLines="true" showRowColHeaders="true" showZeros="true" rightToLeft="false" tabSelected="true" showOutlineSymbols="true" defaultGridColor="true" view="normal" topLeftCell="A1" colorId="64" zoomScale="78" zoomScaleNormal="78" zoomScalePageLayoutView="100" workbookViewId="0">
      <selection pane="topLeft" activeCell="O20" activeCellId="0" sqref="O2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0" width="7.86"/>
    <col collapsed="false" customWidth="true" hidden="false" outlineLevel="0" max="3" min="3" style="0" width="25.29"/>
    <col collapsed="false" customWidth="true" hidden="false" outlineLevel="0" max="4" min="4" style="0" width="13.29"/>
    <col collapsed="false" customWidth="true" hidden="false" outlineLevel="0" max="5" min="5" style="0" width="6.71"/>
    <col collapsed="false" customWidth="true" hidden="false" outlineLevel="0" max="6" min="6" style="0" width="9.42"/>
    <col collapsed="false" customWidth="true" hidden="false" outlineLevel="0" max="7" min="7" style="0" width="11.29"/>
    <col collapsed="false" customWidth="true" hidden="false" outlineLevel="0" max="8" min="8" style="0" width="11.71"/>
    <col collapsed="false" customWidth="true" hidden="true" outlineLevel="0" max="9" min="9" style="0" width="31"/>
    <col collapsed="false" customWidth="true" hidden="false" outlineLevel="0" max="10" min="10" style="0" width="13.29"/>
    <col collapsed="false" customWidth="true" hidden="false" outlineLevel="0" max="11" min="11" style="0" width="12.86"/>
    <col collapsed="false" customWidth="true" hidden="false" outlineLevel="0" max="12" min="12" style="0" width="12.29"/>
    <col collapsed="false" customWidth="true" hidden="false" outlineLevel="0" max="13" min="13" style="0" width="11.43"/>
    <col collapsed="false" customWidth="true" hidden="false" outlineLevel="0" max="14" min="14" style="0" width="11.71"/>
  </cols>
  <sheetData>
    <row r="1" customFormat="false" ht="17.25" hidden="false" customHeight="true" outlineLevel="0" collapsed="false">
      <c r="A1" s="2" t="s">
        <v>0</v>
      </c>
    </row>
    <row r="2" customFormat="false" ht="33.7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customFormat="false" ht="92.25" hidden="false" customHeight="true" outlineLevel="0" collapsed="false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customFormat="false" ht="17.25" hidden="false" customHeight="true" outlineLevel="0" collapsed="false">
      <c r="A4" s="5"/>
      <c r="B4" s="6"/>
      <c r="C4" s="6"/>
      <c r="D4" s="6"/>
      <c r="E4" s="6"/>
      <c r="F4" s="7"/>
      <c r="G4" s="7"/>
      <c r="H4" s="6"/>
      <c r="I4" s="6"/>
      <c r="J4" s="6" t="s">
        <v>14</v>
      </c>
      <c r="K4" s="6" t="s">
        <v>15</v>
      </c>
      <c r="L4" s="6" t="s">
        <v>16</v>
      </c>
    </row>
    <row r="5" customFormat="false" ht="16.5" hidden="false" customHeight="true" outlineLevel="0" collapsed="false">
      <c r="A5" s="8" t="n">
        <v>6</v>
      </c>
      <c r="B5" s="8" t="s">
        <v>17</v>
      </c>
      <c r="C5" s="9" t="s">
        <v>18</v>
      </c>
      <c r="D5" s="10" t="s">
        <v>19</v>
      </c>
      <c r="E5" s="11" t="s">
        <v>20</v>
      </c>
      <c r="F5" s="11" t="n">
        <v>10564</v>
      </c>
      <c r="G5" s="11" t="n">
        <v>6534</v>
      </c>
      <c r="H5" s="11" t="n">
        <v>12363</v>
      </c>
      <c r="I5" s="12" t="s">
        <v>21</v>
      </c>
      <c r="J5" s="13" t="n">
        <v>376.18</v>
      </c>
      <c r="K5" s="13"/>
      <c r="L5" s="13" t="n">
        <f aca="false">J5-K5</f>
        <v>376.18</v>
      </c>
    </row>
    <row r="6" customFormat="false" ht="16.5" hidden="false" customHeight="true" outlineLevel="0" collapsed="false">
      <c r="A6" s="8" t="n">
        <v>22</v>
      </c>
      <c r="B6" s="8" t="n">
        <v>2395</v>
      </c>
      <c r="C6" s="9" t="s">
        <v>22</v>
      </c>
      <c r="D6" s="10" t="s">
        <v>23</v>
      </c>
      <c r="E6" s="11" t="s">
        <v>20</v>
      </c>
      <c r="F6" s="11" t="n">
        <v>10565</v>
      </c>
      <c r="G6" s="11" t="n">
        <v>6539</v>
      </c>
      <c r="H6" s="11" t="n">
        <v>12379</v>
      </c>
      <c r="I6" s="12" t="s">
        <v>24</v>
      </c>
      <c r="J6" s="13" t="n">
        <v>270</v>
      </c>
      <c r="K6" s="13" t="n">
        <v>270</v>
      </c>
      <c r="L6" s="13" t="n">
        <f aca="false">J6-K6</f>
        <v>0</v>
      </c>
    </row>
    <row r="7" customFormat="false" ht="16.5" hidden="false" customHeight="true" outlineLevel="0" collapsed="false">
      <c r="A7" s="8" t="n">
        <v>23</v>
      </c>
      <c r="B7" s="8" t="s">
        <v>25</v>
      </c>
      <c r="C7" s="9" t="s">
        <v>26</v>
      </c>
      <c r="D7" s="10" t="s">
        <v>27</v>
      </c>
      <c r="E7" s="11" t="s">
        <v>20</v>
      </c>
      <c r="F7" s="11" t="n">
        <v>10566</v>
      </c>
      <c r="G7" s="11" t="n">
        <v>6540</v>
      </c>
      <c r="H7" s="11" t="n">
        <v>12380</v>
      </c>
      <c r="I7" s="12" t="s">
        <v>28</v>
      </c>
      <c r="J7" s="13" t="n">
        <v>5603.99</v>
      </c>
      <c r="K7" s="13"/>
      <c r="L7" s="13" t="n">
        <f aca="false">J7-K7</f>
        <v>5603.99</v>
      </c>
    </row>
    <row r="8" customFormat="false" ht="16.5" hidden="false" customHeight="true" outlineLevel="0" collapsed="false">
      <c r="A8" s="8" t="n">
        <v>25</v>
      </c>
      <c r="B8" s="8" t="s">
        <v>29</v>
      </c>
      <c r="C8" s="9" t="s">
        <v>30</v>
      </c>
      <c r="D8" s="10" t="s">
        <v>31</v>
      </c>
      <c r="E8" s="11" t="s">
        <v>20</v>
      </c>
      <c r="F8" s="11" t="n">
        <v>10567</v>
      </c>
      <c r="G8" s="11" t="n">
        <v>6542</v>
      </c>
      <c r="H8" s="11" t="n">
        <v>12382</v>
      </c>
      <c r="I8" s="12" t="s">
        <v>32</v>
      </c>
      <c r="J8" s="13" t="n">
        <v>1473.66</v>
      </c>
      <c r="K8" s="13"/>
      <c r="L8" s="13" t="n">
        <f aca="false">J8-K8</f>
        <v>1473.66</v>
      </c>
    </row>
    <row r="9" customFormat="false" ht="16.5" hidden="false" customHeight="true" outlineLevel="0" collapsed="false">
      <c r="A9" s="8" t="n">
        <v>36</v>
      </c>
      <c r="B9" s="8" t="s">
        <v>33</v>
      </c>
      <c r="C9" s="9" t="s">
        <v>34</v>
      </c>
      <c r="D9" s="10" t="s">
        <v>35</v>
      </c>
      <c r="E9" s="11" t="s">
        <v>36</v>
      </c>
      <c r="F9" s="11" t="n">
        <v>10568</v>
      </c>
      <c r="G9" s="11" t="n">
        <v>6545</v>
      </c>
      <c r="H9" s="11" t="n">
        <v>12393</v>
      </c>
      <c r="I9" s="12" t="s">
        <v>37</v>
      </c>
      <c r="J9" s="13" t="n">
        <v>2586.71</v>
      </c>
      <c r="K9" s="13"/>
      <c r="L9" s="13" t="n">
        <f aca="false">J9-K9</f>
        <v>2586.71</v>
      </c>
    </row>
    <row r="10" customFormat="false" ht="16.5" hidden="false" customHeight="true" outlineLevel="0" collapsed="false">
      <c r="A10" s="8" t="n">
        <v>38</v>
      </c>
      <c r="B10" s="8" t="s">
        <v>38</v>
      </c>
      <c r="C10" s="9" t="s">
        <v>39</v>
      </c>
      <c r="D10" s="10" t="s">
        <v>40</v>
      </c>
      <c r="E10" s="11" t="s">
        <v>36</v>
      </c>
      <c r="F10" s="11" t="n">
        <v>10569</v>
      </c>
      <c r="G10" s="11" t="n">
        <v>6547</v>
      </c>
      <c r="H10" s="11" t="n">
        <v>12395</v>
      </c>
      <c r="I10" s="12" t="s">
        <v>41</v>
      </c>
      <c r="J10" s="13" t="n">
        <v>3147.35</v>
      </c>
      <c r="K10" s="13"/>
      <c r="L10" s="13" t="n">
        <f aca="false">J10-K10</f>
        <v>3147.35</v>
      </c>
    </row>
    <row r="11" customFormat="false" ht="16.5" hidden="false" customHeight="true" outlineLevel="0" collapsed="false">
      <c r="A11" s="8" t="n">
        <v>40</v>
      </c>
      <c r="B11" s="8" t="s">
        <v>42</v>
      </c>
      <c r="C11" s="9" t="s">
        <v>43</v>
      </c>
      <c r="D11" s="10" t="s">
        <v>44</v>
      </c>
      <c r="E11" s="11" t="s">
        <v>36</v>
      </c>
      <c r="F11" s="11" t="n">
        <v>10570</v>
      </c>
      <c r="G11" s="11" t="n">
        <v>6548</v>
      </c>
      <c r="H11" s="11" t="n">
        <v>12397</v>
      </c>
      <c r="I11" s="12" t="s">
        <v>45</v>
      </c>
      <c r="J11" s="13" t="n">
        <v>2516.22</v>
      </c>
      <c r="K11" s="13"/>
      <c r="L11" s="13" t="n">
        <f aca="false">J11-K11</f>
        <v>2516.22</v>
      </c>
    </row>
    <row r="12" customFormat="false" ht="16.5" hidden="false" customHeight="true" outlineLevel="0" collapsed="false">
      <c r="A12" s="8" t="n">
        <v>46</v>
      </c>
      <c r="B12" s="8" t="n">
        <v>144</v>
      </c>
      <c r="C12" s="9" t="s">
        <v>46</v>
      </c>
      <c r="D12" s="10" t="s">
        <v>47</v>
      </c>
      <c r="E12" s="11" t="s">
        <v>48</v>
      </c>
      <c r="F12" s="11" t="n">
        <v>10571</v>
      </c>
      <c r="G12" s="11" t="n">
        <v>6551</v>
      </c>
      <c r="H12" s="11" t="n">
        <v>12403</v>
      </c>
      <c r="I12" s="12" t="s">
        <v>49</v>
      </c>
      <c r="J12" s="13" t="n">
        <v>3992.22</v>
      </c>
      <c r="K12" s="13"/>
      <c r="L12" s="13" t="n">
        <f aca="false">J12-K12</f>
        <v>3992.22</v>
      </c>
    </row>
    <row r="13" customFormat="false" ht="16.5" hidden="false" customHeight="true" outlineLevel="0" collapsed="false">
      <c r="A13" s="8" t="n">
        <v>51</v>
      </c>
      <c r="B13" s="8" t="s">
        <v>50</v>
      </c>
      <c r="C13" s="9" t="s">
        <v>51</v>
      </c>
      <c r="D13" s="10" t="s">
        <v>52</v>
      </c>
      <c r="E13" s="11" t="s">
        <v>48</v>
      </c>
      <c r="F13" s="11" t="n">
        <v>10572</v>
      </c>
      <c r="G13" s="11" t="n">
        <v>6553</v>
      </c>
      <c r="H13" s="11" t="n">
        <v>12408</v>
      </c>
      <c r="I13" s="12" t="s">
        <v>53</v>
      </c>
      <c r="J13" s="13" t="n">
        <v>250</v>
      </c>
      <c r="K13" s="13" t="n">
        <v>250</v>
      </c>
      <c r="L13" s="13" t="n">
        <f aca="false">J13-K13</f>
        <v>0</v>
      </c>
    </row>
    <row r="14" customFormat="false" ht="16.5" hidden="false" customHeight="true" outlineLevel="0" collapsed="false">
      <c r="A14" s="8" t="n">
        <v>52</v>
      </c>
      <c r="B14" s="8" t="s">
        <v>54</v>
      </c>
      <c r="C14" s="9" t="s">
        <v>55</v>
      </c>
      <c r="D14" s="10" t="s">
        <v>56</v>
      </c>
      <c r="E14" s="11" t="s">
        <v>48</v>
      </c>
      <c r="F14" s="11" t="n">
        <v>10573</v>
      </c>
      <c r="G14" s="11" t="n">
        <v>6554</v>
      </c>
      <c r="H14" s="11" t="n">
        <v>12409</v>
      </c>
      <c r="I14" s="12" t="s">
        <v>57</v>
      </c>
      <c r="J14" s="13" t="n">
        <v>5879.01</v>
      </c>
      <c r="K14" s="13"/>
      <c r="L14" s="13" t="n">
        <f aca="false">J14-K14</f>
        <v>5879.01</v>
      </c>
    </row>
    <row r="15" customFormat="false" ht="16.5" hidden="false" customHeight="true" outlineLevel="0" collapsed="false">
      <c r="A15" s="8" t="n">
        <v>54</v>
      </c>
      <c r="B15" s="8" t="s">
        <v>58</v>
      </c>
      <c r="C15" s="9" t="s">
        <v>59</v>
      </c>
      <c r="D15" s="10" t="s">
        <v>60</v>
      </c>
      <c r="E15" s="11" t="s">
        <v>48</v>
      </c>
      <c r="F15" s="11" t="n">
        <v>10574</v>
      </c>
      <c r="G15" s="11" t="n">
        <v>6556</v>
      </c>
      <c r="H15" s="11" t="n">
        <v>12411</v>
      </c>
      <c r="I15" s="12" t="s">
        <v>61</v>
      </c>
      <c r="J15" s="13" t="n">
        <v>3157.34</v>
      </c>
      <c r="K15" s="13" t="n">
        <v>2641.08</v>
      </c>
      <c r="L15" s="13" t="n">
        <f aca="false">J15-K15</f>
        <v>516.26</v>
      </c>
    </row>
    <row r="16" customFormat="false" ht="16.5" hidden="false" customHeight="true" outlineLevel="0" collapsed="false">
      <c r="A16" s="8" t="n">
        <v>69</v>
      </c>
      <c r="B16" s="8" t="s">
        <v>62</v>
      </c>
      <c r="C16" s="9" t="s">
        <v>63</v>
      </c>
      <c r="D16" s="10" t="s">
        <v>64</v>
      </c>
      <c r="E16" s="11" t="s">
        <v>65</v>
      </c>
      <c r="F16" s="11" t="n">
        <v>10575</v>
      </c>
      <c r="G16" s="11" t="n">
        <v>6560</v>
      </c>
      <c r="H16" s="11" t="n">
        <v>12431</v>
      </c>
      <c r="I16" s="12" t="s">
        <v>66</v>
      </c>
      <c r="J16" s="13" t="n">
        <v>7836.7</v>
      </c>
      <c r="K16" s="13"/>
      <c r="L16" s="13" t="n">
        <f aca="false">J16-K16</f>
        <v>7836.7</v>
      </c>
    </row>
    <row r="17" customFormat="false" ht="16.5" hidden="false" customHeight="true" outlineLevel="0" collapsed="false">
      <c r="A17" s="8" t="n">
        <v>71</v>
      </c>
      <c r="B17" s="8" t="s">
        <v>67</v>
      </c>
      <c r="C17" s="9" t="s">
        <v>68</v>
      </c>
      <c r="D17" s="10" t="s">
        <v>69</v>
      </c>
      <c r="E17" s="11" t="s">
        <v>65</v>
      </c>
      <c r="F17" s="11" t="n">
        <v>10576</v>
      </c>
      <c r="G17" s="11" t="n">
        <v>6561</v>
      </c>
      <c r="H17" s="11" t="n">
        <v>12433</v>
      </c>
      <c r="I17" s="12" t="s">
        <v>70</v>
      </c>
      <c r="J17" s="13" t="n">
        <v>8890.96</v>
      </c>
      <c r="K17" s="13"/>
      <c r="L17" s="13" t="n">
        <f aca="false">J17-K17</f>
        <v>8890.96</v>
      </c>
    </row>
    <row r="18" customFormat="false" ht="16.5" hidden="false" customHeight="true" outlineLevel="0" collapsed="false">
      <c r="A18" s="8" t="n">
        <v>82</v>
      </c>
      <c r="B18" s="8" t="s">
        <v>71</v>
      </c>
      <c r="C18" s="9" t="s">
        <v>72</v>
      </c>
      <c r="D18" s="10" t="s">
        <v>73</v>
      </c>
      <c r="E18" s="11" t="s">
        <v>74</v>
      </c>
      <c r="F18" s="11" t="n">
        <v>10577</v>
      </c>
      <c r="G18" s="11" t="n">
        <v>6564</v>
      </c>
      <c r="H18" s="11" t="n">
        <v>12444</v>
      </c>
      <c r="I18" s="12" t="s">
        <v>75</v>
      </c>
      <c r="J18" s="13" t="n">
        <v>11078.13</v>
      </c>
      <c r="K18" s="13"/>
      <c r="L18" s="13" t="n">
        <f aca="false">J18-K18</f>
        <v>11078.13</v>
      </c>
    </row>
    <row r="19" customFormat="false" ht="16.5" hidden="false" customHeight="true" outlineLevel="0" collapsed="false">
      <c r="A19" s="8" t="n">
        <v>98</v>
      </c>
      <c r="B19" s="8" t="s">
        <v>76</v>
      </c>
      <c r="C19" s="9" t="s">
        <v>77</v>
      </c>
      <c r="D19" s="10" t="s">
        <v>78</v>
      </c>
      <c r="E19" s="11" t="s">
        <v>74</v>
      </c>
      <c r="F19" s="11" t="n">
        <v>10578</v>
      </c>
      <c r="G19" s="11" t="n">
        <v>6568</v>
      </c>
      <c r="H19" s="11" t="n">
        <v>12460</v>
      </c>
      <c r="I19" s="12" t="s">
        <v>79</v>
      </c>
      <c r="J19" s="13" t="n">
        <v>3186.71</v>
      </c>
      <c r="K19" s="13" t="n">
        <v>3186.71</v>
      </c>
      <c r="L19" s="13" t="n">
        <f aca="false">J19-K19</f>
        <v>0</v>
      </c>
    </row>
    <row r="20" customFormat="false" ht="16.5" hidden="false" customHeight="true" outlineLevel="0" collapsed="false">
      <c r="A20" s="8" t="n">
        <v>99</v>
      </c>
      <c r="B20" s="8" t="s">
        <v>80</v>
      </c>
      <c r="C20" s="9" t="s">
        <v>81</v>
      </c>
      <c r="D20" s="10" t="s">
        <v>82</v>
      </c>
      <c r="E20" s="11" t="s">
        <v>74</v>
      </c>
      <c r="F20" s="11" t="n">
        <v>10579</v>
      </c>
      <c r="G20" s="11" t="n">
        <v>6569</v>
      </c>
      <c r="H20" s="11" t="n">
        <v>12461</v>
      </c>
      <c r="I20" s="12" t="s">
        <v>83</v>
      </c>
      <c r="J20" s="13" t="n">
        <v>5216.99</v>
      </c>
      <c r="K20" s="13"/>
      <c r="L20" s="13" t="n">
        <f aca="false">J20-K20</f>
        <v>5216.99</v>
      </c>
    </row>
    <row r="21" customFormat="false" ht="16.5" hidden="false" customHeight="true" outlineLevel="0" collapsed="false">
      <c r="A21" s="8" t="n">
        <v>103</v>
      </c>
      <c r="B21" s="8" t="s">
        <v>84</v>
      </c>
      <c r="C21" s="9" t="s">
        <v>85</v>
      </c>
      <c r="D21" s="10" t="s">
        <v>86</v>
      </c>
      <c r="E21" s="11" t="s">
        <v>74</v>
      </c>
      <c r="F21" s="11" t="n">
        <v>10580</v>
      </c>
      <c r="G21" s="11" t="n">
        <v>6570</v>
      </c>
      <c r="H21" s="11" t="n">
        <v>12465</v>
      </c>
      <c r="I21" s="14" t="s">
        <v>87</v>
      </c>
      <c r="J21" s="13" t="n">
        <v>7498.42</v>
      </c>
      <c r="K21" s="15"/>
      <c r="L21" s="13" t="n">
        <f aca="false">J21-K21</f>
        <v>7498.42</v>
      </c>
      <c r="M21" s="16"/>
    </row>
    <row r="22" s="21" customFormat="true" ht="15" hidden="false" customHeight="false" outlineLevel="0" collapsed="false">
      <c r="A22" s="17"/>
      <c r="B22" s="18"/>
      <c r="C22" s="19" t="s">
        <v>88</v>
      </c>
      <c r="D22" s="18"/>
      <c r="E22" s="18"/>
      <c r="F22" s="18"/>
      <c r="G22" s="18"/>
      <c r="H22" s="18"/>
      <c r="I22" s="18"/>
      <c r="J22" s="20" t="n">
        <f aca="false">SUM(J5:J21)</f>
        <v>72960.59</v>
      </c>
      <c r="K22" s="20" t="n">
        <f aca="false">SUM(K5:K21)</f>
        <v>6347.79</v>
      </c>
      <c r="L22" s="20" t="n">
        <f aca="false">SUM(L5:L21)</f>
        <v>66612.8</v>
      </c>
    </row>
  </sheetData>
  <mergeCells count="10"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eadings="false" gridLines="false" gridLinesSet="true" horizontalCentered="true" verticalCentered="false"/>
  <pageMargins left="0" right="0" top="0.747916666666667" bottom="0.551388888888889" header="0.511811023622047" footer="0.315277777777778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&amp;C&amp;9&amp;P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2023-07-05T09:49:22Z</dcterms:created>
  <dc:creator>Cristiana Coppieri</dc:creator>
  <dc:description/>
  <dc:language>it-IT</dc:language>
  <cp:lastModifiedBy>Cristiana Coppieri</cp:lastModifiedBy>
  <cp:lastPrinted>2024-09-11T09:25:07Z</cp:lastPrinted>
  <dcterms:modified xsi:type="dcterms:W3CDTF">2025-04-18T08:30:03Z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