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<sst xmlns="http://schemas.openxmlformats.org/spreadsheetml/2006/main" count="263" uniqueCount="140">
  <si>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</si>
  <si>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</si>
  <si>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</si>
  <si>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</si>
  <si>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</si>
  <si>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</si>
  <si>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</si>
  <si>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</si>
  <si>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</si>
  <si>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</si>
  <si>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</si>
  <si>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UNIRAMA S.A.S. DI CAPRARI EMANUELE &amp; C.</t>
  </si>
  <si>
    <t xml:space="preserve">10286190151</t>
  </si>
  <si>
    <t xml:space="preserve">https://www.regione.marche.it/Regione-Utile/Lavoro-e-Formazione-Professionale/Bandi-di-finanziamento/id_9081/8904</t>
  </si>
  <si>
    <t xml:space="preserve">Accordo per la Coesione 2021-2027, Fondo di Rotazione FdR – Scheda n. 30 - Missione 15 Politiche per il Lavoro e la Formazione professionale - Programma 04 “Politica regionale unitaria per il lavoro e la formazione professionale - DGR 1481 del 30/09/2024, DGR 1521 del 07/10/2024 e DGR 1585 del 23/10/2024 – DDS n. 101 del 26/2/2025 “Avviso pubblico per la presentazione dei progetti relativi ad azioni di formazione continua” </t>
  </si>
  <si>
    <t xml:space="preserve">https://www.regione.marche.it/Regione-Utile/Lavoro-e-Formazione-Professionale/Bandi-di-finanziamento/id_9081/8905</t>
  </si>
  <si>
    <t xml:space="preserve">CONFAPI PESARO URBINO - Associazione delle Piccole e Medie Industrie</t>
  </si>
  <si>
    <t xml:space="preserve">80031960414</t>
  </si>
  <si>
    <t xml:space="preserve">https://www.regione.marche.it/Regione-Utile/Lavoro-e-Formazione-Professionale/Bandi-di-finanziamento/id_9081/8906</t>
  </si>
  <si>
    <t xml:space="preserve">S.I.F. Sviluppo Industriale del Fermano srl</t>
  </si>
  <si>
    <t xml:space="preserve">00480010446</t>
  </si>
  <si>
    <t xml:space="preserve">https://www.regione.marche.it/Regione-Utile/Lavoro-e-Formazione-Professionale/Bandi-di-finanziamento/id_9081/8907</t>
  </si>
  <si>
    <t xml:space="preserve">https://www.regione.marche.it/Regione-Utile/Lavoro-e-Formazione-Professionale/Bandi-di-finanziamento/id_9081/8908</t>
  </si>
  <si>
    <t xml:space="preserve">DIGITAL SMART</t>
  </si>
  <si>
    <t xml:space="preserve">02614910418</t>
  </si>
  <si>
    <t xml:space="preserve">https://www.regione.marche.it/Regione-Utile/Lavoro-e-Formazione-Professionale/Bandi-di-finanziamento/id_9081/8909</t>
  </si>
  <si>
    <t xml:space="preserve">SINT SOLUZIONI INTEGRATE SRL</t>
  </si>
  <si>
    <t xml:space="preserve">01493050429</t>
  </si>
  <si>
    <t xml:space="preserve">https://www.regione.marche.it/Regione-Utile/Lavoro-e-Formazione-Professionale/Bandi-di-finanziamento/id_9081/8910</t>
  </si>
  <si>
    <t xml:space="preserve">https://www.regione.marche.it/Regione-Utile/Lavoro-e-Formazione-Professionale/Bandi-di-finanziamento/id_9081/8911</t>
  </si>
  <si>
    <t xml:space="preserve">https://www.regione.marche.it/Regione-Utile/Lavoro-e-Formazione-Professionale/Bandi-di-finanziamento/id_9081/8912</t>
  </si>
  <si>
    <t xml:space="preserve">Progetto Crescita società Cooperativa Sociale impresa sociale</t>
  </si>
  <si>
    <t xml:space="preserve">02690240417</t>
  </si>
  <si>
    <t xml:space="preserve">https://www.regione.marche.it/Regione-Utile/Lavoro-e-Formazione-Professionale/Bandi-di-finanziamento/id_9081/8913</t>
  </si>
  <si>
    <t xml:space="preserve">W.Academy srl</t>
  </si>
  <si>
    <t xml:space="preserve">02722460413</t>
  </si>
  <si>
    <t xml:space="preserve">https://www.regione.marche.it/Regione-Utile/Lavoro-e-Formazione-Professionale/Bandi-di-finanziamento/id_9081/8914</t>
  </si>
  <si>
    <t xml:space="preserve">https://www.regione.marche.it/Regione-Utile/Lavoro-e-Formazione-Professionale/Bandi-di-finanziamento/id_9081/8915</t>
  </si>
  <si>
    <t xml:space="preserve">https://www.regione.marche.it/Regione-Utile/Lavoro-e-Formazione-Professionale/Bandi-di-finanziamento/id_9081/8916</t>
  </si>
  <si>
    <t xml:space="preserve">IAL FORMAZIONE E SVILUPPO SOCIETA’ COOPERATIVA</t>
  </si>
  <si>
    <t xml:space="preserve">02579250420</t>
  </si>
  <si>
    <t xml:space="preserve">https://www.regione.marche.it/Regione-Utile/Lavoro-e-Formazione-Professionale/Bandi-di-finanziamento/id_9081/8917</t>
  </si>
  <si>
    <t xml:space="preserve">CIPA Formazione e Servizi soc. coop.</t>
  </si>
  <si>
    <t xml:space="preserve">00185800422</t>
  </si>
  <si>
    <t xml:space="preserve">https://www.regione.marche.it/Regione-Utile/Lavoro-e-Formazione-Professionale/Bandi-di-finanziamento/id_9081/8918</t>
  </si>
  <si>
    <t xml:space="preserve">Agorà Società Cooperativa</t>
  </si>
  <si>
    <t xml:space="preserve">01406700425</t>
  </si>
  <si>
    <t xml:space="preserve">https://www.regione.marche.it/Regione-Utile/Lavoro-e-Formazione-Professionale/Bandi-di-finanziamento/id_9081/8919</t>
  </si>
  <si>
    <t xml:space="preserve">GIANESIN, CANEPARI &amp; PARTNERS SRL</t>
  </si>
  <si>
    <t xml:space="preserve">03506800246</t>
  </si>
  <si>
    <t xml:space="preserve">https://www.regione.marche.it/Regione-Utile/Lavoro-e-Formazione-Professionale/Bandi-di-finanziamento/id_9081/8920</t>
  </si>
  <si>
    <t xml:space="preserve">PAIMAR DI MARZIALETTI GIUSEPPE &amp; C. S.N.C.</t>
  </si>
  <si>
    <t xml:space="preserve">01343910442</t>
  </si>
  <si>
    <t xml:space="preserve">https://www.regione.marche.it/Regione-Utile/Lavoro-e-Formazione-Professionale/Bandi-di-finanziamento/id_9081/8921</t>
  </si>
  <si>
    <t xml:space="preserve">VALFORNO S.R.L.</t>
  </si>
  <si>
    <t xml:space="preserve">01937200440</t>
  </si>
  <si>
    <t xml:space="preserve">https://www.regione.marche.it/Regione-Utile/Lavoro-e-Formazione-Professionale/Bandi-di-finanziamento/id_9081/8922</t>
  </si>
  <si>
    <t xml:space="preserve">EUROSTIR SRL</t>
  </si>
  <si>
    <t xml:space="preserve">PRGSFN68P42D477U</t>
  </si>
  <si>
    <t xml:space="preserve">https://www.regione.marche.it/Regione-Utile/Lavoro-e-Formazione-Professionale/Bandi-di-finanziamento/id_9081/8923</t>
  </si>
  <si>
    <t xml:space="preserve">https://www.regione.marche.it/Regione-Utile/Lavoro-e-Formazione-Professionale/Bandi-di-finanziamento/id_9081/8924</t>
  </si>
  <si>
    <t xml:space="preserve">Imprendere srl</t>
  </si>
  <si>
    <t xml:space="preserve">01599760434</t>
  </si>
  <si>
    <t xml:space="preserve">https://www.regione.marche.it/Regione-Utile/Lavoro-e-Formazione-Professionale/Bandi-di-finanziamento/id_9081/8925</t>
  </si>
  <si>
    <t xml:space="preserve">IAL INNOVAZIONE APPRENDIMENTO LAVORO MARCHE SRL IMPRESA SOCIALE</t>
  </si>
  <si>
    <t xml:space="preserve">80007150420</t>
  </si>
  <si>
    <t xml:space="preserve">https://www.regione.marche.it/Regione-Utile/Lavoro-e-Formazione-Professionale/Bandi-di-finanziamento/id_9081/8926</t>
  </si>
  <si>
    <t xml:space="preserve">https://www.regione.marche.it/Regione-Utile/Lavoro-e-Formazione-Professionale/Bandi-di-finanziamento/id_9081/8927</t>
  </si>
  <si>
    <t xml:space="preserve">https://www.regione.marche.it/Regione-Utile/Lavoro-e-Formazione-Professionale/Bandi-di-finanziamento/id_9081/8928</t>
  </si>
  <si>
    <t xml:space="preserve">La Campofilone s.r.l. Società Agricola</t>
  </si>
  <si>
    <t xml:space="preserve">01866750449</t>
  </si>
  <si>
    <t xml:space="preserve">https://www.regione.marche.it/Regione-Utile/Lavoro-e-Formazione-Professionale/Bandi-di-finanziamento/id_9081/8929</t>
  </si>
  <si>
    <t xml:space="preserve">erregi finiture metalli srl</t>
  </si>
  <si>
    <t xml:space="preserve">01921630446</t>
  </si>
  <si>
    <t xml:space="preserve">https://www.regione.marche.it/Regione-Utile/Lavoro-e-Formazione-Professionale/Bandi-di-finanziamento/id_9081/8930</t>
  </si>
  <si>
    <t xml:space="preserve">https://www.regione.marche.it/Regione-Utile/Lavoro-e-Formazione-Professionale/Bandi-di-finanziamento/id_9081/8931</t>
  </si>
  <si>
    <t xml:space="preserve">ORLATURA TOMAIE DI SACCHINI MARIA</t>
  </si>
  <si>
    <t xml:space="preserve">SCCMRA62A66F501S</t>
  </si>
  <si>
    <t xml:space="preserve">https://www.regione.marche.it/Regione-Utile/Lavoro-e-Formazione-Professionale/Bandi-di-finanziamento/id_9081/8932</t>
  </si>
  <si>
    <t xml:space="preserve">BIT s.r.l.</t>
  </si>
  <si>
    <t xml:space="preserve">01515110433</t>
  </si>
  <si>
    <t xml:space="preserve">https://www.regione.marche.it/Regione-Utile/Lavoro-e-Formazione-Professionale/Bandi-di-finanziamento/id_9081/8933</t>
  </si>
  <si>
    <t xml:space="preserve">https://www.regione.marche.it/Regione-Utile/Lavoro-e-Formazione-Professionale/Bandi-di-finanziamento/id_9081/8934</t>
  </si>
  <si>
    <t xml:space="preserve">CARAFFA GIUSEPPE</t>
  </si>
  <si>
    <t xml:space="preserve">CRFGPP73D03F520K</t>
  </si>
  <si>
    <t xml:space="preserve">https://www.regione.marche.it/Regione-Utile/Lavoro-e-Formazione-Professionale/Bandi-di-finanziamento/id_9081/8935</t>
  </si>
  <si>
    <t xml:space="preserve">FLORENS LTD SRL</t>
  </si>
  <si>
    <t xml:space="preserve">02420180446</t>
  </si>
  <si>
    <t xml:space="preserve">https://www.regione.marche.it/Regione-Utile/Lavoro-e-Formazione-Professionale/Bandi-di-finanziamento/id_9081/8936</t>
  </si>
  <si>
    <t xml:space="preserve">ISI-Rife Srl</t>
  </si>
  <si>
    <t xml:space="preserve">02760120416</t>
  </si>
  <si>
    <t xml:space="preserve">https://www.regione.marche.it/Regione-Utile/Lavoro-e-Formazione-Professionale/Bandi-di-finanziamento/id_9081/8937</t>
  </si>
  <si>
    <t xml:space="preserve">AXIS SRL DI FORTI CARLO</t>
  </si>
  <si>
    <t xml:space="preserve">02220570440</t>
  </si>
  <si>
    <t xml:space="preserve">https://www.regione.marche.it/Regione-Utile/Lavoro-e-Formazione-Professionale/Bandi-di-finanziamento/id_9081/8938</t>
  </si>
  <si>
    <t xml:space="preserve">LIAN SRL</t>
  </si>
  <si>
    <t xml:space="preserve">01664840442</t>
  </si>
  <si>
    <t xml:space="preserve">https://www.regione.marche.it/Regione-Utile/Lavoro-e-Formazione-Professionale/Bandi-di-finanziamento/id_9081/8939</t>
  </si>
  <si>
    <t xml:space="preserve">Wecan Srl</t>
  </si>
  <si>
    <t xml:space="preserve">01920690680</t>
  </si>
  <si>
    <t xml:space="preserve">https://www.regione.marche.it/Regione-Utile/Lavoro-e-Formazione-Professionale/Bandi-di-finanziamento/id_9081/8940</t>
  </si>
  <si>
    <t xml:space="preserve">iGuzzini illuminazione Spa</t>
  </si>
  <si>
    <t xml:space="preserve">00082630435</t>
  </si>
  <si>
    <t xml:space="preserve">https://www.regione.marche.it/Regione-Utile/Lavoro-e-Formazione-Professionale/Bandi-di-finanziamento/id_9081/8941</t>
  </si>
  <si>
    <t xml:space="preserve">Andreozzi S.N.C. di Andreozzi Giampiero, Alessandro e Roberto</t>
  </si>
  <si>
    <t xml:space="preserve">01933960443</t>
  </si>
  <si>
    <t xml:space="preserve">https://www.regione.marche.it/Regione-Utile/Lavoro-e-Formazione-Professionale/Bandi-di-finanziamento/id_9081/8942</t>
  </si>
  <si>
    <t xml:space="preserve">Assindustria Servizi srl</t>
  </si>
  <si>
    <t xml:space="preserve">01122030438</t>
  </si>
  <si>
    <t xml:space="preserve">https://www.regione.marche.it/Regione-Utile/Lavoro-e-Formazione-Professionale/Bandi-di-finanziamento/id_9081/8943</t>
  </si>
  <si>
    <t xml:space="preserve">LA CONFEZIONE S.R.L.</t>
  </si>
  <si>
    <t xml:space="preserve">02610740421</t>
  </si>
  <si>
    <t xml:space="preserve">https://www.regione.marche.it/Regione-Utile/Lavoro-e-Formazione-Professionale/Bandi-di-finanziamento/id_9081/8944</t>
  </si>
  <si>
    <t xml:space="preserve">Fondazione C.F.M. – Centro Formazione Manageriale Impresa Sociale </t>
  </si>
  <si>
    <t xml:space="preserve">02046650426</t>
  </si>
  <si>
    <t xml:space="preserve">https://www.regione.marche.it/Regione-Utile/Lavoro-e-Formazione-Professionale/Bandi-di-finanziamento/id_9081/8945</t>
  </si>
  <si>
    <t xml:space="preserve">SO.GE.S.I. SRL</t>
  </si>
  <si>
    <t xml:space="preserve">00421720426</t>
  </si>
  <si>
    <t xml:space="preserve">https://www.regione.marche.it/Regione-Utile/Lavoro-e-Formazione-Professionale/Bandi-di-finanziamento/id_9081/8946</t>
  </si>
  <si>
    <t xml:space="preserve">LEONARDO AMBIENTE SRL</t>
  </si>
  <si>
    <t xml:space="preserve">02360040204</t>
  </si>
  <si>
    <t xml:space="preserve">https://www.regione.marche.it/Regione-Utile/Lavoro-e-Formazione-Professionale/Bandi-di-finanziamento/id_9081/8947</t>
  </si>
  <si>
    <t xml:space="preserve">GLAM PARRUCCHIERI SRL</t>
  </si>
  <si>
    <t xml:space="preserve">02023160431</t>
  </si>
  <si>
    <t xml:space="preserve">https://www.regione.marche.it/Regione-Utile/Lavoro-e-Formazione-Professionale/Bandi-di-finanziamento/id_9081/8948</t>
  </si>
  <si>
    <t xml:space="preserve">PARTNER SRL</t>
  </si>
  <si>
    <t xml:space="preserve">01502280447</t>
  </si>
  <si>
    <t xml:space="preserve">https://www.regione.marche.it/Regione-Utile/Lavoro-e-Formazione-Professionale/Bandi-di-finanziamento/id_9081/8949</t>
  </si>
  <si>
    <t xml:space="preserve">Associazione</t>
  </si>
  <si>
    <t xml:space="preserve">E.N.F.A.P. MARCHE</t>
  </si>
  <si>
    <t xml:space="preserve">https://www.regione.marche.it/Regione-Utile/Lavoro-e-Formazione-Professionale/Bandi-di-finanziamento/id_9081/8950</t>
  </si>
  <si>
    <t xml:space="preserve">https://www.regione.marche.it/Regione-Utile/Lavoro-e-Formazione-Professionale/Bandi-di-finanziamento/id_9081/8951</t>
  </si>
  <si>
    <t xml:space="preserve">E.F.O.P. - Ente di Formazione e di Orientamento Professionale</t>
  </si>
  <si>
    <t xml:space="preserve">01684680448</t>
  </si>
  <si>
    <t xml:space="preserve">https://www.regione.marche.it/Regione-Utile/Lavoro-e-Formazione-Professionale/Bandi-di-finanziamento/id_9081/8952</t>
  </si>
  <si>
    <t xml:space="preserve">93086240426</t>
  </si>
  <si>
    <t xml:space="preserve">https://www.regione.marche.it/Regione-Utile/Lavoro-e-Formazione-Professionale/Bandi-di-finanziamento/id_9081/8953</t>
  </si>
  <si>
    <t xml:space="preserve">Altro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</si>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</sst>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5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4" activeCellId="0" sqref="B4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2" min="2" style="0" width="25.14"/>
    <col collapsed="false" customWidth="true" hidden="false" outlineLevel="0" max="3" min="3" style="0" width="10.14"/>
    <col collapsed="false" customWidth="true" hidden="false" outlineLevel="0" max="4" min="4" style="0" width="8.29"/>
    <col collapsed="false" customWidth="true" hidden="false" outlineLevel="0" max="5" min="5" style="0" width="30.57"/>
    <col collapsed="false" customWidth="true" hidden="false" outlineLevel="0" max="6" min="6" style="0" width="14.71"/>
    <col collapsed="false" customWidth="true" hidden="false" outlineLevel="0" max="7" min="7" style="0" width="15.71"/>
    <col collapsed="false" customWidth="true" hidden="false" outlineLevel="0" max="8" min="8" style="1" width="14.29"/>
    <col collapsed="false" customWidth="true" hidden="false" outlineLevel="0" max="9" min="9" style="0" width="35.29"/>
    <col collapsed="false" customWidth="true" hidden="false" outlineLevel="0" max="10" min="10" style="0" width="28.29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35.0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8" t="s">
        <v>11</v>
      </c>
      <c r="F4" s="9" t="s">
        <v>12</v>
      </c>
      <c r="G4" s="10"/>
      <c r="H4" s="11" t="n">
        <v>38016</v>
      </c>
      <c r="I4" s="12" t="s">
        <v>13</v>
      </c>
      <c r="J4" s="2" t="s">
        <v>14</v>
      </c>
      <c r="K4" s="8"/>
    </row>
    <row r="5" customFormat="false" ht="35.0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8" t="s">
        <v>11</v>
      </c>
      <c r="F5" s="13" t="s">
        <v>12</v>
      </c>
      <c r="G5" s="2"/>
      <c r="H5" s="14" t="n">
        <v>20064</v>
      </c>
      <c r="I5" s="12" t="s">
        <v>15</v>
      </c>
      <c r="J5" s="2" t="s">
        <v>14</v>
      </c>
    </row>
    <row r="6" customFormat="false" ht="35.0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8" t="s">
        <v>16</v>
      </c>
      <c r="F6" s="13" t="s">
        <v>17</v>
      </c>
      <c r="G6" s="2"/>
      <c r="H6" s="14" t="n">
        <v>52360</v>
      </c>
      <c r="I6" s="12" t="s">
        <v>18</v>
      </c>
      <c r="J6" s="2" t="s">
        <v>14</v>
      </c>
    </row>
    <row r="7" customFormat="false" ht="35.05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8" t="s">
        <v>19</v>
      </c>
      <c r="F7" s="13" t="s">
        <v>20</v>
      </c>
      <c r="G7" s="2"/>
      <c r="H7" s="14" t="n">
        <v>21120</v>
      </c>
      <c r="I7" s="12" t="s">
        <v>21</v>
      </c>
      <c r="J7" s="2" t="s">
        <v>14</v>
      </c>
    </row>
    <row r="8" customFormat="false" ht="35.0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8" t="s">
        <v>19</v>
      </c>
      <c r="F8" s="13" t="s">
        <v>20</v>
      </c>
      <c r="G8" s="2"/>
      <c r="H8" s="14" t="n">
        <v>21120</v>
      </c>
      <c r="I8" s="12" t="s">
        <v>22</v>
      </c>
      <c r="J8" s="2" t="s">
        <v>14</v>
      </c>
    </row>
    <row r="9" customFormat="false" ht="35.0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8" t="s">
        <v>23</v>
      </c>
      <c r="F9" s="13" t="s">
        <v>24</v>
      </c>
      <c r="G9" s="2"/>
      <c r="H9" s="14" t="n">
        <v>67100</v>
      </c>
      <c r="I9" s="12" t="s">
        <v>25</v>
      </c>
      <c r="J9" s="2" t="s">
        <v>14</v>
      </c>
    </row>
    <row r="10" customFormat="false" ht="35.0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8" t="s">
        <v>26</v>
      </c>
      <c r="F10" s="13" t="s">
        <v>27</v>
      </c>
      <c r="G10" s="2"/>
      <c r="H10" s="14" t="n">
        <v>24024</v>
      </c>
      <c r="I10" s="12" t="s">
        <v>28</v>
      </c>
      <c r="J10" s="2" t="s">
        <v>14</v>
      </c>
    </row>
    <row r="11" customFormat="false" ht="35.0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8" t="s">
        <v>26</v>
      </c>
      <c r="F11" s="13" t="s">
        <v>27</v>
      </c>
      <c r="G11" s="2"/>
      <c r="H11" s="14" t="n">
        <v>21450</v>
      </c>
      <c r="I11" s="12" t="s">
        <v>29</v>
      </c>
      <c r="J11" s="2" t="s">
        <v>14</v>
      </c>
      <c r="T11" s="15"/>
    </row>
    <row r="12" customFormat="false" ht="35.0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8" t="s">
        <v>26</v>
      </c>
      <c r="F12" s="13" t="s">
        <v>27</v>
      </c>
      <c r="G12" s="2"/>
      <c r="H12" s="14" t="n">
        <v>25740</v>
      </c>
      <c r="I12" s="12" t="s">
        <v>30</v>
      </c>
      <c r="J12" s="2" t="s">
        <v>14</v>
      </c>
    </row>
    <row r="13" customFormat="false" ht="35.05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8" t="s">
        <v>31</v>
      </c>
      <c r="F13" s="13" t="s">
        <v>32</v>
      </c>
      <c r="G13" s="2"/>
      <c r="H13" s="14" t="n">
        <v>28160</v>
      </c>
      <c r="I13" s="12" t="s">
        <v>33</v>
      </c>
      <c r="J13" s="2" t="s">
        <v>14</v>
      </c>
    </row>
    <row r="14" customFormat="false" ht="35.05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8" t="s">
        <v>34</v>
      </c>
      <c r="F14" s="13" t="s">
        <v>35</v>
      </c>
      <c r="G14" s="2"/>
      <c r="H14" s="14" t="n">
        <v>28160</v>
      </c>
      <c r="I14" s="12" t="s">
        <v>36</v>
      </c>
      <c r="J14" s="2" t="s">
        <v>14</v>
      </c>
    </row>
    <row r="15" customFormat="false" ht="35.0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8" t="s">
        <v>23</v>
      </c>
      <c r="F15" s="13" t="s">
        <v>24</v>
      </c>
      <c r="G15" s="2"/>
      <c r="H15" s="14" t="n">
        <v>56672</v>
      </c>
      <c r="I15" s="12" t="s">
        <v>37</v>
      </c>
      <c r="J15" s="2" t="s">
        <v>14</v>
      </c>
    </row>
    <row r="16" customFormat="false" ht="35.0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8" t="s">
        <v>31</v>
      </c>
      <c r="F16" s="13" t="s">
        <v>32</v>
      </c>
      <c r="G16" s="2"/>
      <c r="H16" s="14" t="n">
        <v>20064</v>
      </c>
      <c r="I16" s="12" t="s">
        <v>38</v>
      </c>
      <c r="J16" s="2" t="s">
        <v>14</v>
      </c>
    </row>
    <row r="17" customFormat="false" ht="35.05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8" t="s">
        <v>39</v>
      </c>
      <c r="F17" s="13" t="s">
        <v>40</v>
      </c>
      <c r="G17" s="2"/>
      <c r="H17" s="14" t="n">
        <v>20064</v>
      </c>
      <c r="I17" s="12" t="s">
        <v>41</v>
      </c>
      <c r="J17" s="2" t="s">
        <v>14</v>
      </c>
    </row>
    <row r="18" customFormat="false" ht="35.05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8" t="s">
        <v>42</v>
      </c>
      <c r="F18" s="13" t="s">
        <v>43</v>
      </c>
      <c r="G18" s="2"/>
      <c r="H18" s="14" t="n">
        <v>55000</v>
      </c>
      <c r="I18" s="12" t="s">
        <v>44</v>
      </c>
      <c r="J18" s="2" t="s">
        <v>14</v>
      </c>
    </row>
    <row r="19" customFormat="false" ht="35.05" hidden="false" customHeight="fals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8" t="s">
        <v>45</v>
      </c>
      <c r="F19" s="13" t="s">
        <v>46</v>
      </c>
      <c r="G19" s="2"/>
      <c r="H19" s="14" t="n">
        <v>20240</v>
      </c>
      <c r="I19" s="12" t="s">
        <v>47</v>
      </c>
      <c r="J19" s="2" t="s">
        <v>14</v>
      </c>
    </row>
    <row r="20" customFormat="false" ht="35.05" hidden="false" customHeight="false" outlineLevel="0" collapsed="false">
      <c r="A20" s="0" t="n">
        <f aca="false">IFERROR(VLOOKUP(B20,Tipi!$A$1:$B$5,2,FALSE()), "")</f>
        <v>2</v>
      </c>
      <c r="B20" s="7" t="s">
        <v>10</v>
      </c>
      <c r="C20" s="2"/>
      <c r="D20" s="2"/>
      <c r="E20" s="8" t="s">
        <v>48</v>
      </c>
      <c r="F20" s="13" t="s">
        <v>49</v>
      </c>
      <c r="G20" s="2"/>
      <c r="H20" s="14" t="n">
        <v>64064</v>
      </c>
      <c r="I20" s="12" t="s">
        <v>50</v>
      </c>
      <c r="J20" s="2" t="s">
        <v>14</v>
      </c>
    </row>
    <row r="21" customFormat="false" ht="35.05" hidden="false" customHeight="false" outlineLevel="0" collapsed="false">
      <c r="A21" s="0" t="n">
        <f aca="false">IFERROR(VLOOKUP(B21,Tipi!$A$1:$B$5,2,FALSE()), "")</f>
        <v>2</v>
      </c>
      <c r="B21" s="7" t="s">
        <v>10</v>
      </c>
      <c r="C21" s="2"/>
      <c r="D21" s="2"/>
      <c r="E21" s="8" t="s">
        <v>51</v>
      </c>
      <c r="F21" s="13" t="s">
        <v>52</v>
      </c>
      <c r="G21" s="2"/>
      <c r="H21" s="14" t="n">
        <v>35200</v>
      </c>
      <c r="I21" s="12" t="s">
        <v>53</v>
      </c>
      <c r="J21" s="2" t="s">
        <v>14</v>
      </c>
    </row>
    <row r="22" customFormat="false" ht="35.05" hidden="false" customHeight="false" outlineLevel="0" collapsed="false">
      <c r="A22" s="0" t="n">
        <f aca="false">IFERROR(VLOOKUP(B22,Tipi!$A$1:$B$5,2,FALSE()), "")</f>
        <v>2</v>
      </c>
      <c r="B22" s="7" t="s">
        <v>10</v>
      </c>
      <c r="C22" s="2"/>
      <c r="D22" s="2"/>
      <c r="E22" s="8" t="s">
        <v>54</v>
      </c>
      <c r="F22" s="13" t="s">
        <v>55</v>
      </c>
      <c r="G22" s="2"/>
      <c r="H22" s="14" t="n">
        <v>36960</v>
      </c>
      <c r="I22" s="12" t="s">
        <v>56</v>
      </c>
      <c r="J22" s="2" t="s">
        <v>14</v>
      </c>
    </row>
    <row r="23" customFormat="false" ht="35.05" hidden="false" customHeight="false" outlineLevel="0" collapsed="false">
      <c r="A23" s="0" t="n">
        <f aca="false">IFERROR(VLOOKUP(B23,Tipi!$A$1:$B$5,2,FALSE()), "")</f>
        <v>2</v>
      </c>
      <c r="B23" s="7" t="s">
        <v>10</v>
      </c>
      <c r="C23" s="2"/>
      <c r="D23" s="2"/>
      <c r="E23" s="8" t="s">
        <v>57</v>
      </c>
      <c r="F23" s="13" t="s">
        <v>58</v>
      </c>
      <c r="G23" s="2"/>
      <c r="H23" s="14" t="n">
        <v>42240</v>
      </c>
      <c r="I23" s="12" t="s">
        <v>59</v>
      </c>
      <c r="J23" s="2" t="s">
        <v>14</v>
      </c>
    </row>
    <row r="24" customFormat="false" ht="35.05" hidden="false" customHeight="false" outlineLevel="0" collapsed="false">
      <c r="A24" s="0" t="n">
        <f aca="false">IFERROR(VLOOKUP(B24,Tipi!$A$1:$B$5,2,FALSE()), "")</f>
        <v>2</v>
      </c>
      <c r="B24" s="7" t="s">
        <v>10</v>
      </c>
      <c r="C24" s="2"/>
      <c r="D24" s="2"/>
      <c r="E24" s="8" t="s">
        <v>34</v>
      </c>
      <c r="F24" s="13" t="s">
        <v>35</v>
      </c>
      <c r="G24" s="2"/>
      <c r="H24" s="14" t="n">
        <v>53856</v>
      </c>
      <c r="I24" s="12" t="s">
        <v>60</v>
      </c>
      <c r="J24" s="2" t="s">
        <v>14</v>
      </c>
    </row>
    <row r="25" customFormat="false" ht="35.05" hidden="false" customHeight="false" outlineLevel="0" collapsed="false">
      <c r="A25" s="0" t="n">
        <f aca="false">IFERROR(VLOOKUP(B25,Tipi!$A$1:$B$5,2,FALSE()), "")</f>
        <v>2</v>
      </c>
      <c r="B25" s="7" t="s">
        <v>10</v>
      </c>
      <c r="C25" s="2"/>
      <c r="D25" s="2"/>
      <c r="E25" s="8" t="s">
        <v>61</v>
      </c>
      <c r="F25" s="13" t="s">
        <v>62</v>
      </c>
      <c r="G25" s="2"/>
      <c r="H25" s="14" t="n">
        <v>95040</v>
      </c>
      <c r="I25" s="12" t="s">
        <v>63</v>
      </c>
      <c r="J25" s="2" t="s">
        <v>14</v>
      </c>
    </row>
    <row r="26" customFormat="false" ht="35.05" hidden="false" customHeight="false" outlineLevel="0" collapsed="false">
      <c r="A26" s="0" t="n">
        <f aca="false">IFERROR(VLOOKUP(B26,Tipi!$A$1:$B$5,2,FALSE()), "")</f>
        <v>2</v>
      </c>
      <c r="B26" s="7" t="s">
        <v>10</v>
      </c>
      <c r="C26" s="2"/>
      <c r="D26" s="2"/>
      <c r="E26" s="8" t="s">
        <v>64</v>
      </c>
      <c r="F26" s="13" t="s">
        <v>65</v>
      </c>
      <c r="G26" s="2"/>
      <c r="H26" s="14" t="n">
        <v>26928</v>
      </c>
      <c r="I26" s="12" t="s">
        <v>66</v>
      </c>
      <c r="J26" s="2" t="s">
        <v>14</v>
      </c>
    </row>
    <row r="27" customFormat="false" ht="35.05" hidden="false" customHeight="false" outlineLevel="0" collapsed="false">
      <c r="A27" s="0" t="n">
        <f aca="false">IFERROR(VLOOKUP(B27,Tipi!$A$1:$B$5,2,FALSE()), "")</f>
        <v>2</v>
      </c>
      <c r="B27" s="7" t="s">
        <v>10</v>
      </c>
      <c r="C27" s="2"/>
      <c r="D27" s="2"/>
      <c r="E27" s="8" t="s">
        <v>45</v>
      </c>
      <c r="F27" s="13" t="s">
        <v>46</v>
      </c>
      <c r="G27" s="2"/>
      <c r="H27" s="14" t="n">
        <v>25520</v>
      </c>
      <c r="I27" s="12" t="s">
        <v>67</v>
      </c>
      <c r="J27" s="2" t="s">
        <v>14</v>
      </c>
    </row>
    <row r="28" customFormat="false" ht="35.05" hidden="false" customHeight="false" outlineLevel="0" collapsed="false">
      <c r="A28" s="0" t="n">
        <f aca="false">IFERROR(VLOOKUP(B28,Tipi!$A$1:$B$5,2,FALSE()), "")</f>
        <v>2</v>
      </c>
      <c r="B28" s="7" t="s">
        <v>10</v>
      </c>
      <c r="C28" s="2"/>
      <c r="D28" s="2"/>
      <c r="E28" s="8" t="s">
        <v>34</v>
      </c>
      <c r="F28" s="13" t="s">
        <v>35</v>
      </c>
      <c r="G28" s="2"/>
      <c r="H28" s="14" t="n">
        <v>59136</v>
      </c>
      <c r="I28" s="12" t="s">
        <v>68</v>
      </c>
      <c r="J28" s="2" t="s">
        <v>14</v>
      </c>
    </row>
    <row r="29" customFormat="false" ht="35.05" hidden="false" customHeight="false" outlineLevel="0" collapsed="false">
      <c r="A29" s="0" t="n">
        <f aca="false">IFERROR(VLOOKUP(B29,Tipi!$A$1:$B$5,2,FALSE()), "")</f>
        <v>2</v>
      </c>
      <c r="B29" s="7" t="s">
        <v>10</v>
      </c>
      <c r="C29" s="2"/>
      <c r="D29" s="2"/>
      <c r="E29" s="8" t="s">
        <v>69</v>
      </c>
      <c r="F29" s="13" t="s">
        <v>70</v>
      </c>
      <c r="G29" s="2"/>
      <c r="H29" s="14" t="n">
        <v>35200</v>
      </c>
      <c r="I29" s="12" t="s">
        <v>71</v>
      </c>
      <c r="J29" s="2" t="s">
        <v>14</v>
      </c>
    </row>
    <row r="30" customFormat="false" ht="35.05" hidden="false" customHeight="false" outlineLevel="0" collapsed="false">
      <c r="A30" s="0" t="n">
        <f aca="false">IFERROR(VLOOKUP(B30,Tipi!$A$1:$B$5,2,FALSE()), "")</f>
        <v>2</v>
      </c>
      <c r="B30" s="7" t="s">
        <v>10</v>
      </c>
      <c r="C30" s="2"/>
      <c r="D30" s="2"/>
      <c r="E30" s="8" t="s">
        <v>72</v>
      </c>
      <c r="F30" s="13" t="s">
        <v>73</v>
      </c>
      <c r="G30" s="2"/>
      <c r="H30" s="14" t="n">
        <v>34320</v>
      </c>
      <c r="I30" s="12" t="s">
        <v>74</v>
      </c>
      <c r="J30" s="2" t="s">
        <v>14</v>
      </c>
    </row>
    <row r="31" customFormat="false" ht="35.05" hidden="false" customHeight="false" outlineLevel="0" collapsed="false">
      <c r="A31" s="0" t="n">
        <f aca="false">IFERROR(VLOOKUP(B31,Tipi!$A$1:$B$5,2,FALSE()), "")</f>
        <v>2</v>
      </c>
      <c r="B31" s="7" t="s">
        <v>10</v>
      </c>
      <c r="C31" s="2"/>
      <c r="D31" s="2"/>
      <c r="E31" s="8" t="s">
        <v>45</v>
      </c>
      <c r="F31" s="13" t="s">
        <v>46</v>
      </c>
      <c r="G31" s="2"/>
      <c r="H31" s="14" t="n">
        <v>33660</v>
      </c>
      <c r="I31" s="12" t="s">
        <v>75</v>
      </c>
      <c r="J31" s="2" t="s">
        <v>14</v>
      </c>
    </row>
    <row r="32" customFormat="false" ht="35.05" hidden="false" customHeight="false" outlineLevel="0" collapsed="false">
      <c r="A32" s="0" t="n">
        <f aca="false">IFERROR(VLOOKUP(B32,Tipi!$A$1:$B$5,2,FALSE()), "")</f>
        <v>2</v>
      </c>
      <c r="B32" s="7" t="s">
        <v>10</v>
      </c>
      <c r="C32" s="2"/>
      <c r="D32" s="2"/>
      <c r="E32" s="8" t="s">
        <v>76</v>
      </c>
      <c r="F32" s="13" t="s">
        <v>77</v>
      </c>
      <c r="G32" s="2"/>
      <c r="H32" s="14" t="n">
        <v>42240</v>
      </c>
      <c r="I32" s="12" t="s">
        <v>78</v>
      </c>
      <c r="J32" s="2" t="s">
        <v>14</v>
      </c>
    </row>
    <row r="33" customFormat="false" ht="35.05" hidden="false" customHeight="false" outlineLevel="0" collapsed="false">
      <c r="A33" s="0" t="n">
        <f aca="false">IFERROR(VLOOKUP(B33,Tipi!$A$1:$B$5,2,FALSE()), "")</f>
        <v>2</v>
      </c>
      <c r="B33" s="7" t="s">
        <v>10</v>
      </c>
      <c r="C33" s="2"/>
      <c r="D33" s="2"/>
      <c r="E33" s="8" t="s">
        <v>79</v>
      </c>
      <c r="F33" s="13" t="s">
        <v>80</v>
      </c>
      <c r="G33" s="2"/>
      <c r="H33" s="14" t="n">
        <v>21120</v>
      </c>
      <c r="I33" s="12" t="s">
        <v>81</v>
      </c>
      <c r="J33" s="2" t="s">
        <v>14</v>
      </c>
    </row>
    <row r="34" customFormat="false" ht="35.05" hidden="false" customHeight="false" outlineLevel="0" collapsed="false">
      <c r="A34" s="0" t="n">
        <f aca="false">IFERROR(VLOOKUP(B34,Tipi!$A$1:$B$5,2,FALSE()), "")</f>
        <v>2</v>
      </c>
      <c r="B34" s="7" t="s">
        <v>10</v>
      </c>
      <c r="C34" s="2"/>
      <c r="D34" s="2"/>
      <c r="E34" s="8" t="s">
        <v>34</v>
      </c>
      <c r="F34" s="13" t="s">
        <v>35</v>
      </c>
      <c r="G34" s="2"/>
      <c r="H34" s="14" t="n">
        <v>52800</v>
      </c>
      <c r="I34" s="12" t="s">
        <v>82</v>
      </c>
      <c r="J34" s="2" t="s">
        <v>14</v>
      </c>
    </row>
    <row r="35" customFormat="false" ht="35.05" hidden="false" customHeight="false" outlineLevel="0" collapsed="false">
      <c r="A35" s="0" t="n">
        <f aca="false">IFERROR(VLOOKUP(B35,Tipi!$A$1:$B$5,2,FALSE()), "")</f>
        <v>2</v>
      </c>
      <c r="B35" s="7" t="s">
        <v>10</v>
      </c>
      <c r="C35" s="2"/>
      <c r="D35" s="2"/>
      <c r="E35" s="8" t="s">
        <v>83</v>
      </c>
      <c r="F35" s="13" t="s">
        <v>84</v>
      </c>
      <c r="G35" s="2"/>
      <c r="H35" s="14" t="n">
        <v>20350</v>
      </c>
      <c r="I35" s="12" t="s">
        <v>85</v>
      </c>
      <c r="J35" s="2" t="s">
        <v>14</v>
      </c>
    </row>
    <row r="36" customFormat="false" ht="35.05" hidden="false" customHeight="false" outlineLevel="0" collapsed="false">
      <c r="A36" s="0" t="n">
        <f aca="false">IFERROR(VLOOKUP(B36,Tipi!$A$1:$B$5,2,FALSE()), "")</f>
        <v>2</v>
      </c>
      <c r="B36" s="7" t="s">
        <v>10</v>
      </c>
      <c r="C36" s="2"/>
      <c r="D36" s="2"/>
      <c r="E36" s="8" t="s">
        <v>86</v>
      </c>
      <c r="F36" s="13" t="s">
        <v>87</v>
      </c>
      <c r="G36" s="2"/>
      <c r="H36" s="14" t="n">
        <v>42240</v>
      </c>
      <c r="I36" s="12" t="s">
        <v>88</v>
      </c>
      <c r="J36" s="2" t="s">
        <v>14</v>
      </c>
    </row>
    <row r="37" customFormat="false" ht="35.05" hidden="false" customHeight="false" outlineLevel="0" collapsed="false">
      <c r="A37" s="0" t="n">
        <f aca="false">IFERROR(VLOOKUP(B37,Tipi!$A$1:$B$5,2,FALSE()), "")</f>
        <v>2</v>
      </c>
      <c r="B37" s="7" t="s">
        <v>10</v>
      </c>
      <c r="C37" s="2"/>
      <c r="D37" s="2"/>
      <c r="E37" s="8" t="s">
        <v>89</v>
      </c>
      <c r="F37" s="13" t="s">
        <v>90</v>
      </c>
      <c r="G37" s="2"/>
      <c r="H37" s="14" t="n">
        <v>20020</v>
      </c>
      <c r="I37" s="12" t="s">
        <v>91</v>
      </c>
      <c r="J37" s="2" t="s">
        <v>14</v>
      </c>
    </row>
    <row r="38" customFormat="false" ht="35.05" hidden="false" customHeight="false" outlineLevel="0" collapsed="false">
      <c r="A38" s="0" t="n">
        <f aca="false">IFERROR(VLOOKUP(B38,Tipi!$A$1:$B$5,2,FALSE()), "")</f>
        <v>2</v>
      </c>
      <c r="B38" s="7" t="s">
        <v>10</v>
      </c>
      <c r="C38" s="2"/>
      <c r="D38" s="2"/>
      <c r="E38" s="8" t="s">
        <v>92</v>
      </c>
      <c r="F38" s="13" t="s">
        <v>93</v>
      </c>
      <c r="G38" s="2"/>
      <c r="H38" s="14" t="n">
        <v>44000</v>
      </c>
      <c r="I38" s="12" t="s">
        <v>94</v>
      </c>
      <c r="J38" s="2" t="s">
        <v>14</v>
      </c>
    </row>
    <row r="39" customFormat="false" ht="35.05" hidden="false" customHeight="false" outlineLevel="0" collapsed="false">
      <c r="A39" s="0" t="n">
        <f aca="false">IFERROR(VLOOKUP(B39,Tipi!$A$1:$B$5,2,FALSE()), "")</f>
        <v>2</v>
      </c>
      <c r="B39" s="7" t="s">
        <v>10</v>
      </c>
      <c r="C39" s="2"/>
      <c r="D39" s="2"/>
      <c r="E39" s="8" t="s">
        <v>95</v>
      </c>
      <c r="F39" s="13" t="s">
        <v>96</v>
      </c>
      <c r="G39" s="2"/>
      <c r="H39" s="14" t="n">
        <v>30096</v>
      </c>
      <c r="I39" s="12" t="s">
        <v>97</v>
      </c>
      <c r="J39" s="2" t="s">
        <v>14</v>
      </c>
    </row>
    <row r="40" customFormat="false" ht="35.05" hidden="false" customHeight="false" outlineLevel="0" collapsed="false">
      <c r="A40" s="0" t="n">
        <f aca="false">IFERROR(VLOOKUP(B40,Tipi!$A$1:$B$5,2,FALSE()), "")</f>
        <v>2</v>
      </c>
      <c r="B40" s="7" t="s">
        <v>10</v>
      </c>
      <c r="C40" s="2"/>
      <c r="D40" s="2"/>
      <c r="E40" s="8" t="s">
        <v>98</v>
      </c>
      <c r="F40" s="13" t="s">
        <v>99</v>
      </c>
      <c r="G40" s="2"/>
      <c r="H40" s="14" t="n">
        <v>33440</v>
      </c>
      <c r="I40" s="12" t="s">
        <v>100</v>
      </c>
      <c r="J40" s="2" t="s">
        <v>14</v>
      </c>
    </row>
    <row r="41" customFormat="false" ht="35.05" hidden="false" customHeight="false" outlineLevel="0" collapsed="false">
      <c r="A41" s="0" t="n">
        <f aca="false">IFERROR(VLOOKUP(B41,Tipi!$A$1:$B$5,2,FALSE()), "")</f>
        <v>2</v>
      </c>
      <c r="B41" s="7" t="s">
        <v>10</v>
      </c>
      <c r="C41" s="2"/>
      <c r="D41" s="2"/>
      <c r="E41" s="8" t="s">
        <v>101</v>
      </c>
      <c r="F41" s="13" t="s">
        <v>102</v>
      </c>
      <c r="G41" s="2"/>
      <c r="H41" s="14" t="n">
        <v>100000</v>
      </c>
      <c r="I41" s="12" t="s">
        <v>103</v>
      </c>
      <c r="J41" s="2" t="s">
        <v>14</v>
      </c>
    </row>
    <row r="42" customFormat="false" ht="35.05" hidden="false" customHeight="false" outlineLevel="0" collapsed="false">
      <c r="A42" s="0" t="n">
        <f aca="false">IFERROR(VLOOKUP(B42,Tipi!$A$1:$B$5,2,FALSE()), "")</f>
        <v>2</v>
      </c>
      <c r="B42" s="7" t="s">
        <v>10</v>
      </c>
      <c r="C42" s="2"/>
      <c r="D42" s="2"/>
      <c r="E42" s="8" t="s">
        <v>104</v>
      </c>
      <c r="F42" s="13" t="s">
        <v>105</v>
      </c>
      <c r="G42" s="2"/>
      <c r="H42" s="14" t="n">
        <v>26400</v>
      </c>
      <c r="I42" s="12" t="s">
        <v>106</v>
      </c>
      <c r="J42" s="2" t="s">
        <v>14</v>
      </c>
    </row>
    <row r="43" customFormat="false" ht="35.05" hidden="false" customHeight="false" outlineLevel="0" collapsed="false">
      <c r="A43" s="0" t="n">
        <f aca="false">IFERROR(VLOOKUP(B43,Tipi!$A$1:$B$5,2,FALSE()), "")</f>
        <v>2</v>
      </c>
      <c r="B43" s="7" t="s">
        <v>10</v>
      </c>
      <c r="C43" s="2"/>
      <c r="D43" s="2"/>
      <c r="E43" s="8" t="s">
        <v>107</v>
      </c>
      <c r="F43" s="13" t="s">
        <v>108</v>
      </c>
      <c r="G43" s="2"/>
      <c r="H43" s="14" t="n">
        <v>34320</v>
      </c>
      <c r="I43" s="12" t="s">
        <v>109</v>
      </c>
      <c r="J43" s="2" t="s">
        <v>14</v>
      </c>
    </row>
    <row r="44" customFormat="false" ht="35.05" hidden="false" customHeight="false" outlineLevel="0" collapsed="false">
      <c r="A44" s="0" t="n">
        <f aca="false">IFERROR(VLOOKUP(B44,Tipi!$A$1:$B$5,2,FALSE()), "")</f>
        <v>2</v>
      </c>
      <c r="B44" s="7" t="s">
        <v>10</v>
      </c>
      <c r="C44" s="2"/>
      <c r="D44" s="2"/>
      <c r="E44" s="8" t="s">
        <v>110</v>
      </c>
      <c r="F44" s="13" t="s">
        <v>111</v>
      </c>
      <c r="G44" s="2"/>
      <c r="H44" s="14" t="n">
        <v>42240</v>
      </c>
      <c r="I44" s="12" t="s">
        <v>112</v>
      </c>
      <c r="J44" s="2" t="s">
        <v>14</v>
      </c>
    </row>
    <row r="45" customFormat="false" ht="35.05" hidden="false" customHeight="false" outlineLevel="0" collapsed="false">
      <c r="A45" s="0" t="n">
        <f aca="false">IFERROR(VLOOKUP(B45,Tipi!$A$1:$B$5,2,FALSE()), "")</f>
        <v>2</v>
      </c>
      <c r="B45" s="7" t="s">
        <v>10</v>
      </c>
      <c r="C45" s="2"/>
      <c r="D45" s="2"/>
      <c r="E45" s="8" t="s">
        <v>113</v>
      </c>
      <c r="F45" s="13" t="s">
        <v>114</v>
      </c>
      <c r="G45" s="2"/>
      <c r="H45" s="14" t="n">
        <v>21120</v>
      </c>
      <c r="I45" s="12" t="s">
        <v>115</v>
      </c>
      <c r="J45" s="2" t="s">
        <v>14</v>
      </c>
    </row>
    <row r="46" customFormat="false" ht="35.05" hidden="false" customHeight="false" outlineLevel="0" collapsed="false">
      <c r="A46" s="0" t="n">
        <f aca="false">IFERROR(VLOOKUP(B46,Tipi!$A$1:$B$5,2,FALSE()), "")</f>
        <v>2</v>
      </c>
      <c r="B46" s="7" t="s">
        <v>10</v>
      </c>
      <c r="C46" s="2"/>
      <c r="D46" s="2"/>
      <c r="E46" s="8" t="s">
        <v>116</v>
      </c>
      <c r="F46" s="13" t="s">
        <v>117</v>
      </c>
      <c r="G46" s="2"/>
      <c r="H46" s="14" t="n">
        <v>94160</v>
      </c>
      <c r="I46" s="12" t="s">
        <v>118</v>
      </c>
      <c r="J46" s="2" t="s">
        <v>14</v>
      </c>
    </row>
    <row r="47" customFormat="false" ht="35.05" hidden="false" customHeight="false" outlineLevel="0" collapsed="false">
      <c r="A47" s="0" t="n">
        <f aca="false">IFERROR(VLOOKUP(B47,Tipi!$A$1:$B$5,2,FALSE()), "")</f>
        <v>2</v>
      </c>
      <c r="B47" s="7" t="s">
        <v>10</v>
      </c>
      <c r="C47" s="2"/>
      <c r="D47" s="2"/>
      <c r="E47" s="8" t="s">
        <v>119</v>
      </c>
      <c r="F47" s="13" t="s">
        <v>120</v>
      </c>
      <c r="G47" s="2"/>
      <c r="H47" s="14" t="n">
        <v>26928</v>
      </c>
      <c r="I47" s="12" t="s">
        <v>121</v>
      </c>
      <c r="J47" s="2" t="s">
        <v>14</v>
      </c>
    </row>
    <row r="48" customFormat="false" ht="35.05" hidden="false" customHeight="false" outlineLevel="0" collapsed="false">
      <c r="A48" s="0" t="n">
        <f aca="false">IFERROR(VLOOKUP(B48,Tipi!$A$1:$B$5,2,FALSE()), "")</f>
        <v>2</v>
      </c>
      <c r="B48" s="7" t="s">
        <v>10</v>
      </c>
      <c r="C48" s="2"/>
      <c r="D48" s="2"/>
      <c r="E48" s="8" t="s">
        <v>122</v>
      </c>
      <c r="F48" s="13" t="s">
        <v>123</v>
      </c>
      <c r="G48" s="2"/>
      <c r="H48" s="14" t="n">
        <v>22000</v>
      </c>
      <c r="I48" s="12" t="s">
        <v>124</v>
      </c>
      <c r="J48" s="2" t="s">
        <v>14</v>
      </c>
    </row>
    <row r="49" customFormat="false" ht="35.05" hidden="false" customHeight="false" outlineLevel="0" collapsed="false">
      <c r="A49" s="0" t="n">
        <f aca="false">IFERROR(VLOOKUP(B49,Tipi!$A$1:$B$5,2,FALSE()), "")</f>
        <v>2</v>
      </c>
      <c r="B49" s="7" t="s">
        <v>10</v>
      </c>
      <c r="C49" s="2"/>
      <c r="D49" s="2"/>
      <c r="E49" s="8" t="s">
        <v>125</v>
      </c>
      <c r="F49" s="13" t="s">
        <v>126</v>
      </c>
      <c r="G49" s="2"/>
      <c r="H49" s="14" t="n">
        <v>38896</v>
      </c>
      <c r="I49" s="12" t="s">
        <v>127</v>
      </c>
      <c r="J49" s="2" t="s">
        <v>14</v>
      </c>
    </row>
    <row r="50" customFormat="false" ht="35.05" hidden="false" customHeight="false" outlineLevel="0" collapsed="false">
      <c r="A50" s="0" t="n">
        <f aca="false">IFERROR(VLOOKUP(B50,Tipi!$A$1:$B$5,2,FALSE()), "")</f>
        <v>5</v>
      </c>
      <c r="B50" s="7" t="s">
        <v>128</v>
      </c>
      <c r="C50" s="2"/>
      <c r="D50" s="2"/>
      <c r="E50" s="2" t="s">
        <v>129</v>
      </c>
      <c r="F50" s="13" t="n">
        <v>93086240426</v>
      </c>
      <c r="G50" s="2"/>
      <c r="H50" s="14" t="n">
        <v>47520</v>
      </c>
      <c r="I50" s="12" t="s">
        <v>130</v>
      </c>
      <c r="J50" s="2" t="s">
        <v>14</v>
      </c>
    </row>
    <row r="51" customFormat="false" ht="35.05" hidden="false" customHeight="false" outlineLevel="0" collapsed="false">
      <c r="A51" s="0" t="n">
        <f aca="false">IFERROR(VLOOKUP(B51,Tipi!$A$1:$B$5,2,FALSE()), "")</f>
        <v>5</v>
      </c>
      <c r="B51" s="7" t="s">
        <v>128</v>
      </c>
      <c r="C51" s="2"/>
      <c r="D51" s="2"/>
      <c r="E51" s="2" t="s">
        <v>129</v>
      </c>
      <c r="F51" s="13" t="n">
        <v>93086240426</v>
      </c>
      <c r="G51" s="2"/>
      <c r="H51" s="14" t="n">
        <v>47520</v>
      </c>
      <c r="I51" s="12" t="s">
        <v>131</v>
      </c>
      <c r="J51" s="2" t="s">
        <v>14</v>
      </c>
    </row>
    <row r="52" customFormat="false" ht="35.05" hidden="false" customHeight="false" outlineLevel="0" collapsed="false">
      <c r="A52" s="0" t="n">
        <f aca="false">IFERROR(VLOOKUP(B52,Tipi!$A$1:$B$5,2,FALSE()), "")</f>
        <v>5</v>
      </c>
      <c r="B52" s="7" t="s">
        <v>128</v>
      </c>
      <c r="C52" s="2"/>
      <c r="D52" s="2"/>
      <c r="E52" s="8" t="s">
        <v>132</v>
      </c>
      <c r="F52" s="13" t="s">
        <v>133</v>
      </c>
      <c r="G52" s="2"/>
      <c r="H52" s="14" t="n">
        <v>35200</v>
      </c>
      <c r="I52" s="12" t="s">
        <v>134</v>
      </c>
      <c r="J52" s="2" t="s">
        <v>14</v>
      </c>
    </row>
    <row r="53" customFormat="false" ht="35.05" hidden="false" customHeight="false" outlineLevel="0" collapsed="false">
      <c r="A53" s="0" t="n">
        <f aca="false">IFERROR(VLOOKUP(B53,Tipi!$A$1:$B$5,2,FALSE()), "")</f>
        <v>5</v>
      </c>
      <c r="B53" s="7" t="s">
        <v>128</v>
      </c>
      <c r="C53" s="2"/>
      <c r="D53" s="2"/>
      <c r="E53" s="8" t="s">
        <v>129</v>
      </c>
      <c r="F53" s="13" t="s">
        <v>135</v>
      </c>
      <c r="G53" s="2"/>
      <c r="H53" s="14" t="n">
        <v>47520</v>
      </c>
      <c r="I53" s="12" t="s">
        <v>136</v>
      </c>
      <c r="J53" s="2" t="s">
        <v>14</v>
      </c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8"/>
      <c r="F54" s="13"/>
      <c r="G54" s="2"/>
      <c r="H54" s="14"/>
      <c r="I54" s="12"/>
      <c r="J54" s="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4"/>
      <c r="I55" s="2"/>
      <c r="J55" s="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4"/>
      <c r="I56" s="2"/>
      <c r="J56" s="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4"/>
      <c r="I57" s="2"/>
      <c r="J57" s="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4"/>
      <c r="I58" s="2"/>
      <c r="J58" s="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4"/>
      <c r="I59" s="2"/>
      <c r="J59" s="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4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4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4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4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4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4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4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4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4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4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4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4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4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4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4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4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4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4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4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4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4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4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4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4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4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4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4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4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4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4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4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4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4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4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4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4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4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4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4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4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4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4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4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4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4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4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4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4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4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4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4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4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4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4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4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4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4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4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4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4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4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4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4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4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4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4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4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4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4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4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4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4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4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4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4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4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4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4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4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4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4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4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4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4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4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4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4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4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4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4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4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4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4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4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4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4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4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4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4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4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4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4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4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4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4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4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4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4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4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4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4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4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4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4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4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4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4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4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4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4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4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4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4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4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4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4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4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4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4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4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4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4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4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4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4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4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4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4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4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4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4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4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4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4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4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4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4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4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4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4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4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4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4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4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4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4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4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4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4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4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4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4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4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4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4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4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4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4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4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4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4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4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4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4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4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4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4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4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4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4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4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4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4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4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4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4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4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4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4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4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4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4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4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4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4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4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4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4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4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4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4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4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4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4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4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4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4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4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4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4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4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4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4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4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4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4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4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4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4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4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4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4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4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4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4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4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4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4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4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4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4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4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4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4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4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4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4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4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4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4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4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4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4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4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4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4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4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4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4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4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4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4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4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4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4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4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4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4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4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4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4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4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4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4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4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4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4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4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4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4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4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4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4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4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4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4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4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4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4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4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4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4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4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4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4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4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4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4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4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4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4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4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4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4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4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4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4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4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4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4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4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4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4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4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4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4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4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4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4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4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4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4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4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4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4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4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4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4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4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4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4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4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4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4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4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4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4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4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4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4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4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4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4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4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4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4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4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4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4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4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4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4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4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4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4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4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4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4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4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4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4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4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4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4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4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4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4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4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4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4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4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4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4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4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4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4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4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4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4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4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4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4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4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4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4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4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4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4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4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4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4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4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4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4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4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4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4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4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4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4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4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4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4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4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4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4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4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4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4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4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4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4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4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4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4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4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4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4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4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4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4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4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4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4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4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4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4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4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4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4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4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4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4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4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4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4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4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4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4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4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4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4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4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4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4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4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4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4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4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4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4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4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4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4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4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4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4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4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4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4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4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4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4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4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4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4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4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4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4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4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4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4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4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4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4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4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4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4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4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4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4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4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4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4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4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4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4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4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4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4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4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4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4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4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4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4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4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4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4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4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4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4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4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4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4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4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4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4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4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4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4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4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4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4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4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4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4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4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4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4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4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4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4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4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4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4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4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4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4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4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4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4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4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4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4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4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4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4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4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4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4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4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4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4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4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4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4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4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4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4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4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4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4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4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4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4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4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4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4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4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4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4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4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4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4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4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4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4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4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4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4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4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4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4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4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4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4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4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4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4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4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4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4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4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4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4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4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4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4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4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4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4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4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4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4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4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4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4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4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4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4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4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4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4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4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4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4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4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4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4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4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4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4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4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4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4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4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4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4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4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4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4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4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4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4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4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4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4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4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4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4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4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4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4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4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4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4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4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4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4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4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4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4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4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4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4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4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4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4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4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4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4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4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4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4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4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4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4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4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4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4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4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4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4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4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4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4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4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4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4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4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4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4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4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4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4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4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4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4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4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4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4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4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4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4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4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4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4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4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4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4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4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4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4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4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4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4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4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4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4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4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4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4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4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4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4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4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4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4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4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4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4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4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4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4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4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4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4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4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4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4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4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4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4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4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4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4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4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4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4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4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4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4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4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4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4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4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4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4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4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4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4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4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4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4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4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4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4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4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4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4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4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4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4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4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4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4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4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4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4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4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4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4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4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4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4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4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4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4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4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4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4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4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4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4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4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4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4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4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4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4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4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4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4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4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4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4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4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4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4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4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4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4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4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4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4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4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4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4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4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4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4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4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4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4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4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4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4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4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4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4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4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4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4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4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4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4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4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4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4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4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4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4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4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4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4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4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4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4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4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4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4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4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4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4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4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4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4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4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4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4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4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4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4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4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4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4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4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4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4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4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4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4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4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4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4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4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4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4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4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4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4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4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4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4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4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4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4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4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4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4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4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4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4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4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4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4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4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4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4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4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4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4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4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4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4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4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4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4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4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4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4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4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4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4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4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4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4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4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4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4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4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4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4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4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4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4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4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4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4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4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4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4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4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4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4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4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4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4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4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4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4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4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4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4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4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4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4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4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4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4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4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4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4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4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4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4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4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4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4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4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4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4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4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4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4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4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4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4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4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4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4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4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4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4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4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4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4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4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4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4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4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4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3"/>
      <c r="G1013" s="2"/>
      <c r="H1013" s="14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3"/>
      <c r="G1014" s="2"/>
      <c r="H1014" s="14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3"/>
      <c r="G1015" s="2"/>
      <c r="H1015" s="14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3"/>
      <c r="G1016" s="2"/>
      <c r="H1016" s="14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3"/>
      <c r="G1017" s="2"/>
      <c r="H1017" s="14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3"/>
      <c r="G1018" s="2"/>
      <c r="H1018" s="14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3"/>
      <c r="G1019" s="2"/>
      <c r="H1019" s="14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3"/>
      <c r="G1020" s="2"/>
      <c r="H1020" s="14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3"/>
      <c r="G1021" s="2"/>
      <c r="H1021" s="14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3"/>
      <c r="G1022" s="2"/>
      <c r="H1022" s="14"/>
      <c r="I1022" s="2"/>
      <c r="J1022" s="2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3"/>
      <c r="G1023" s="2"/>
      <c r="H1023" s="14"/>
      <c r="I1023" s="2"/>
      <c r="J1023" s="2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3"/>
      <c r="G1024" s="2"/>
      <c r="H1024" s="14"/>
      <c r="I1024" s="2"/>
      <c r="J1024" s="2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3"/>
      <c r="G1025" s="2"/>
      <c r="H1025" s="14"/>
      <c r="I1025" s="2"/>
      <c r="J1025" s="2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3"/>
      <c r="G1026" s="2"/>
      <c r="H1026" s="14"/>
      <c r="I1026" s="2"/>
      <c r="J1026" s="2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3"/>
      <c r="G1027" s="2"/>
      <c r="H1027" s="14"/>
      <c r="I1027" s="2"/>
      <c r="J1027" s="2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3"/>
      <c r="G1028" s="2"/>
      <c r="H1028" s="14"/>
      <c r="I1028" s="2"/>
      <c r="J1028" s="2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3"/>
      <c r="G1029" s="2"/>
      <c r="H1029" s="14"/>
      <c r="I1029" s="2"/>
      <c r="J1029" s="2"/>
    </row>
    <row r="1030" customFormat="false" ht="1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13"/>
      <c r="G1030" s="2"/>
      <c r="H1030" s="14"/>
      <c r="I1030" s="2"/>
      <c r="J1030" s="2"/>
    </row>
    <row r="1031" customFormat="false" ht="1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13"/>
      <c r="G1031" s="2"/>
      <c r="H1031" s="14"/>
      <c r="I1031" s="2"/>
      <c r="J1031" s="2"/>
    </row>
    <row r="1032" customFormat="false" ht="15" hidden="false" customHeight="false" outlineLevel="0" collapsed="false">
      <c r="A1032" s="0" t="str">
        <f aca="false">IFERROR(VLOOKUP(B1032,Tipi!$A$1:$B$5,2,FALSE()), "")</f>
        <v/>
      </c>
      <c r="B1032" s="2"/>
      <c r="C1032" s="2"/>
      <c r="D1032" s="2"/>
      <c r="E1032" s="2"/>
      <c r="F1032" s="13"/>
      <c r="G1032" s="2"/>
      <c r="H1032" s="14"/>
      <c r="I1032" s="2"/>
      <c r="J1032" s="2"/>
    </row>
    <row r="1033" customFormat="false" ht="15" hidden="false" customHeight="false" outlineLevel="0" collapsed="false">
      <c r="A1033" s="0" t="str">
        <f aca="false">IFERROR(VLOOKUP(B1033,Tipi!$A$1:$B$5,2,FALSE()), "")</f>
        <v/>
      </c>
      <c r="B1033" s="2"/>
      <c r="C1033" s="2"/>
      <c r="D1033" s="2"/>
      <c r="E1033" s="2"/>
      <c r="F1033" s="13"/>
      <c r="G1033" s="2"/>
      <c r="H1033" s="14"/>
      <c r="I1033" s="2"/>
      <c r="J1033" s="2"/>
    </row>
    <row r="1034" customFormat="false" ht="15" hidden="false" customHeight="false" outlineLevel="0" collapsed="false">
      <c r="A1034" s="0" t="str">
        <f aca="false">IFERROR(VLOOKUP(B1034,Tipi!$A$1:$B$5,2,FALSE()), "")</f>
        <v/>
      </c>
      <c r="B1034" s="2"/>
      <c r="C1034" s="2"/>
      <c r="D1034" s="2"/>
      <c r="E1034" s="2"/>
      <c r="F1034" s="13"/>
      <c r="G1034" s="2"/>
      <c r="H1034" s="14"/>
      <c r="I1034" s="2"/>
      <c r="J1034" s="2"/>
    </row>
    <row r="1035" customFormat="false" ht="15" hidden="false" customHeight="false" outlineLevel="0" collapsed="false">
      <c r="A1035" s="0" t="str">
        <f aca="false">IFERROR(VLOOKUP(B1035,Tipi!$A$1:$B$5,2,FALSE()), "")</f>
        <v/>
      </c>
      <c r="B1035" s="2"/>
      <c r="C1035" s="2"/>
      <c r="D1035" s="2"/>
      <c r="E1035" s="2"/>
      <c r="F1035" s="13"/>
      <c r="G1035" s="2"/>
      <c r="H1035" s="14"/>
      <c r="I1035" s="2"/>
      <c r="J1035" s="2"/>
    </row>
    <row r="1036" customFormat="false" ht="15" hidden="false" customHeight="false" outlineLevel="0" collapsed="false">
      <c r="A1036" s="0" t="str">
        <f aca="false">IFERROR(VLOOKUP(B1036,Tipi!$A$1:$B$5,2,FALSE()), "")</f>
        <v/>
      </c>
      <c r="B1036" s="2"/>
      <c r="C1036" s="2"/>
      <c r="D1036" s="2"/>
      <c r="E1036" s="2"/>
      <c r="F1036" s="13"/>
      <c r="G1036" s="2"/>
      <c r="H1036" s="14"/>
      <c r="I1036" s="2"/>
      <c r="J1036" s="2"/>
    </row>
    <row r="1037" customFormat="false" ht="15" hidden="false" customHeight="false" outlineLevel="0" collapsed="false">
      <c r="A1037" s="0" t="str">
        <f aca="false">IFERROR(VLOOKUP(B1037,Tipi!$A$1:$B$5,2,FALSE()), "")</f>
        <v/>
      </c>
      <c r="B1037" s="2"/>
      <c r="C1037" s="2"/>
      <c r="D1037" s="2"/>
      <c r="E1037" s="2"/>
      <c r="F1037" s="13"/>
      <c r="G1037" s="2"/>
      <c r="H1037" s="14"/>
      <c r="I1037" s="2"/>
      <c r="J1037" s="2"/>
    </row>
    <row r="1038" customFormat="false" ht="15" hidden="false" customHeight="false" outlineLevel="0" collapsed="false">
      <c r="A1038" s="0" t="str">
        <f aca="false">IFERROR(VLOOKUP(B1038,Tipi!$A$1:$B$5,2,FALSE()), "")</f>
        <v/>
      </c>
      <c r="B1038" s="2"/>
      <c r="C1038" s="2"/>
      <c r="D1038" s="2"/>
      <c r="E1038" s="2"/>
      <c r="F1038" s="13"/>
      <c r="G1038" s="2"/>
      <c r="H1038" s="14"/>
      <c r="I1038" s="2"/>
      <c r="J1038" s="2"/>
    </row>
    <row r="1039" customFormat="false" ht="15" hidden="false" customHeight="false" outlineLevel="0" collapsed="false">
      <c r="A1039" s="0" t="str">
        <f aca="false">IFERROR(VLOOKUP(B1039,Tipi!$A$1:$B$5,2,FALSE()), "")</f>
        <v/>
      </c>
      <c r="B1039" s="2"/>
      <c r="C1039" s="2"/>
      <c r="D1039" s="2"/>
      <c r="E1039" s="2"/>
      <c r="F1039" s="13"/>
      <c r="G1039" s="2"/>
      <c r="H1039" s="14"/>
      <c r="I1039" s="2"/>
      <c r="J1039" s="2"/>
    </row>
    <row r="1040" customFormat="false" ht="15" hidden="false" customHeight="false" outlineLevel="0" collapsed="false">
      <c r="A1040" s="0" t="str">
        <f aca="false">IFERROR(VLOOKUP(B1040,Tipi!$A$1:$B$5,2,FALSE()), "")</f>
        <v/>
      </c>
      <c r="B1040" s="2"/>
      <c r="C1040" s="2"/>
      <c r="D1040" s="2"/>
      <c r="E1040" s="2"/>
      <c r="F1040" s="13"/>
      <c r="G1040" s="2"/>
      <c r="H1040" s="14"/>
      <c r="I1040" s="2"/>
      <c r="J1040" s="2"/>
    </row>
    <row r="1041" customFormat="false" ht="15" hidden="false" customHeight="false" outlineLevel="0" collapsed="false">
      <c r="A1041" s="0" t="str">
        <f aca="false">IFERROR(VLOOKUP(B1041,Tipi!$A$1:$B$5,2,FALSE()), "")</f>
        <v/>
      </c>
      <c r="B1041" s="2"/>
      <c r="C1041" s="2"/>
      <c r="D1041" s="2"/>
      <c r="E1041" s="2"/>
      <c r="F1041" s="13"/>
      <c r="G1041" s="2"/>
      <c r="H1041" s="14"/>
      <c r="I1041" s="2"/>
      <c r="J1041" s="2"/>
    </row>
    <row r="1042" customFormat="false" ht="15" hidden="false" customHeight="false" outlineLevel="0" collapsed="false">
      <c r="A1042" s="0" t="str">
        <f aca="false">IFERROR(VLOOKUP(B1042,Tipi!$A$1:$B$5,2,FALSE()), "")</f>
        <v/>
      </c>
      <c r="B1042" s="2"/>
      <c r="C1042" s="2"/>
      <c r="D1042" s="2"/>
      <c r="E1042" s="2"/>
      <c r="F1042" s="13"/>
      <c r="G1042" s="2"/>
      <c r="H1042" s="14"/>
      <c r="I1042" s="2"/>
      <c r="J1042" s="2"/>
    </row>
    <row r="1043" customFormat="false" ht="15" hidden="false" customHeight="false" outlineLevel="0" collapsed="false">
      <c r="A1043" s="0" t="str">
        <f aca="false">IFERROR(VLOOKUP(B1043,Tipi!$A$1:$B$5,2,FALSE()), "")</f>
        <v/>
      </c>
      <c r="B1043" s="2"/>
      <c r="C1043" s="2"/>
      <c r="D1043" s="2"/>
      <c r="E1043" s="2"/>
      <c r="F1043" s="13"/>
      <c r="G1043" s="2"/>
      <c r="H1043" s="14"/>
      <c r="I1043" s="2"/>
      <c r="J1043" s="2"/>
    </row>
    <row r="1044" customFormat="false" ht="15" hidden="false" customHeight="false" outlineLevel="0" collapsed="false">
      <c r="A1044" s="0" t="str">
        <f aca="false">IFERROR(VLOOKUP(B1044,Tipi!$A$1:$B$5,2,FALSE()), "")</f>
        <v/>
      </c>
      <c r="B1044" s="2"/>
      <c r="C1044" s="2"/>
      <c r="D1044" s="2"/>
      <c r="E1044" s="2"/>
      <c r="F1044" s="13"/>
      <c r="G1044" s="2"/>
      <c r="H1044" s="14"/>
      <c r="I1044" s="2"/>
      <c r="J1044" s="2"/>
    </row>
    <row r="1045" customFormat="false" ht="15" hidden="false" customHeight="false" outlineLevel="0" collapsed="false">
      <c r="A1045" s="0" t="str">
        <f aca="false">IFERROR(VLOOKUP(B1045,Tipi!$A$1:$B$5,2,FALSE()), "")</f>
        <v/>
      </c>
      <c r="B1045" s="2"/>
      <c r="C1045" s="2"/>
      <c r="D1045" s="2"/>
      <c r="E1045" s="2"/>
      <c r="F1045" s="13"/>
      <c r="G1045" s="2"/>
      <c r="H1045" s="14"/>
      <c r="I1045" s="2"/>
      <c r="J1045" s="2"/>
    </row>
    <row r="1046" customFormat="false" ht="15" hidden="false" customHeight="false" outlineLevel="0" collapsed="false">
      <c r="A1046" s="0" t="str">
        <f aca="false">IFERROR(VLOOKUP(B1046,Tipi!$A$1:$B$5,2,FALSE()), "")</f>
        <v/>
      </c>
      <c r="B1046" s="2"/>
      <c r="C1046" s="2"/>
      <c r="D1046" s="2"/>
      <c r="E1046" s="2"/>
      <c r="F1046" s="13"/>
      <c r="G1046" s="2"/>
      <c r="H1046" s="14"/>
      <c r="I1046" s="2"/>
      <c r="J1046" s="2"/>
    </row>
    <row r="1047" customFormat="false" ht="15" hidden="false" customHeight="false" outlineLevel="0" collapsed="false">
      <c r="A1047" s="0" t="str">
        <f aca="false">IFERROR(VLOOKUP(B1047,Tipi!$A$1:$B$5,2,FALSE()), "")</f>
        <v/>
      </c>
      <c r="B1047" s="2"/>
      <c r="C1047" s="2"/>
      <c r="D1047" s="2"/>
      <c r="E1047" s="2"/>
      <c r="F1047" s="13"/>
      <c r="G1047" s="2"/>
      <c r="H1047" s="14"/>
      <c r="I1047" s="2"/>
      <c r="J1047" s="2"/>
    </row>
    <row r="1048" customFormat="false" ht="15" hidden="false" customHeight="false" outlineLevel="0" collapsed="false">
      <c r="A1048" s="0" t="str">
        <f aca="false">IFERROR(VLOOKUP(B1048,Tipi!$A$1:$B$5,2,FALSE()), "")</f>
        <v/>
      </c>
      <c r="B1048" s="2"/>
      <c r="C1048" s="2"/>
      <c r="D1048" s="2"/>
      <c r="E1048" s="2"/>
      <c r="F1048" s="13"/>
      <c r="G1048" s="2"/>
      <c r="H1048" s="14"/>
      <c r="I1048" s="2"/>
      <c r="J1048" s="2"/>
    </row>
    <row r="1049" customFormat="false" ht="15" hidden="false" customHeight="false" outlineLevel="0" collapsed="false">
      <c r="A1049" s="0" t="str">
        <f aca="false">IFERROR(VLOOKUP(B1049,Tipi!$A$1:$B$5,2,FALSE()), "")</f>
        <v/>
      </c>
      <c r="B1049" s="2"/>
      <c r="C1049" s="2"/>
      <c r="D1049" s="2"/>
      <c r="E1049" s="2"/>
      <c r="F1049" s="13"/>
      <c r="G1049" s="2"/>
      <c r="H1049" s="14"/>
      <c r="I1049" s="2"/>
      <c r="J1049" s="2"/>
    </row>
    <row r="1050" customFormat="false" ht="15" hidden="false" customHeight="false" outlineLevel="0" collapsed="false">
      <c r="A1050" s="0" t="str">
        <f aca="false">IFERROR(VLOOKUP(B1050,Tipi!$A$1:$B$5,2,FALSE()), "")</f>
        <v/>
      </c>
      <c r="B1050" s="2"/>
      <c r="C1050" s="2"/>
      <c r="D1050" s="2"/>
      <c r="E1050" s="2"/>
      <c r="F1050" s="13"/>
      <c r="G1050" s="2"/>
      <c r="H1050" s="14"/>
      <c r="I1050" s="2"/>
      <c r="J1050" s="2"/>
    </row>
    <row r="1051" customFormat="false" ht="15" hidden="false" customHeight="false" outlineLevel="0" collapsed="false">
      <c r="A1051" s="0" t="str">
        <f aca="false">IFERROR(VLOOKUP(B1051,Tipi!$A$1:$B$5,2,FALSE()), "")</f>
        <v/>
      </c>
      <c r="B1051" s="2"/>
      <c r="C1051" s="2"/>
      <c r="D1051" s="2"/>
      <c r="E1051" s="2"/>
      <c r="F1051" s="13"/>
      <c r="G1051" s="2"/>
      <c r="H1051" s="14"/>
      <c r="I1051" s="2"/>
      <c r="J1051" s="2"/>
    </row>
    <row r="1052" customFormat="false" ht="15" hidden="false" customHeight="false" outlineLevel="0" collapsed="false">
      <c r="A1052" s="0" t="str">
        <f aca="false">IFERROR(VLOOKUP(B1052,Tipi!$A$1:$B$5,2,FALSE()), "")</f>
        <v/>
      </c>
      <c r="B1052" s="2"/>
      <c r="C1052" s="2"/>
      <c r="D1052" s="2"/>
      <c r="E1052" s="2"/>
      <c r="F1052" s="13"/>
      <c r="G1052" s="2"/>
      <c r="H1052" s="14"/>
      <c r="I1052" s="2"/>
      <c r="J1052" s="2"/>
    </row>
    <row r="1053" customFormat="false" ht="15" hidden="false" customHeight="false" outlineLevel="0" collapsed="false">
      <c r="A1053" s="0" t="str">
        <f aca="false">IFERROR(VLOOKUP(B1053,Tipi!$A$1:$B$5,2,FALSE()), "")</f>
        <v/>
      </c>
      <c r="B1053" s="2"/>
      <c r="C1053" s="2"/>
      <c r="D1053" s="2"/>
      <c r="E1053" s="2"/>
      <c r="F1053" s="13"/>
      <c r="G1053" s="2"/>
      <c r="H1053" s="14"/>
      <c r="I1053" s="2"/>
      <c r="J1053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53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137</v>
      </c>
      <c r="B1" s="0" t="n">
        <v>1</v>
      </c>
    </row>
    <row r="2" customFormat="false" ht="15" hidden="false" customHeight="false" outlineLevel="0" collapsed="false">
      <c r="A2" s="0" t="s">
        <v>128</v>
      </c>
      <c r="B2" s="0" t="n">
        <v>5</v>
      </c>
    </row>
    <row r="3" customFormat="false" ht="15" hidden="false" customHeight="false" outlineLevel="0" collapsed="false">
      <c r="A3" s="0" t="s">
        <v>138</v>
      </c>
      <c r="B3" s="0" t="n">
        <v>3</v>
      </c>
    </row>
    <row r="4" customFormat="false" ht="15" hidden="false" customHeight="false" outlineLevel="0" collapsed="false">
      <c r="A4" s="0" t="s">
        <v>10</v>
      </c>
      <c r="B4" s="0" t="n">
        <v>2</v>
      </c>
    </row>
    <row r="5" customFormat="false" ht="15" hidden="false" customHeight="false" outlineLevel="0" collapsed="false">
      <c r="A5" s="0" t="s">
        <v>139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Antonella Falcinelli</cp:lastModifiedBy>
  <dcterms:modified xsi:type="dcterms:W3CDTF">2025-05-08T07:56:10Z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