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<sst xmlns="http://schemas.openxmlformats.org/spreadsheetml/2006/main" count="131" uniqueCount="56">
  <si>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</si>
  <si>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</si>
  <si>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</si>
  <si>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</si>
  <si>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</si>
  <si>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</si>
  <si>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</si>
  <si>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</si>
  <si>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</si>
  <si>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</si>
  <si>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</si>
  <si>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POTENZA PICENA (MC)</t>
  </si>
  <si>
    <t xml:space="preserve">00125720433</t>
  </si>
  <si>
    <t xml:space="preserve">PR MARCHE FESR 2021-2027 – Asse 1 – OS 1.3 – AZIONE 1.3.3 – intervento 1.3.3.2 “Sviluppo e valorizzazione dei Centri Commerciali Naturali”</t>
  </si>
  <si>
    <t xml:space="preserve">COMUNE DI TOLENTINO (MC)</t>
  </si>
  <si>
    <t xml:space="preserve">00264370438</t>
  </si>
  <si>
    <t xml:space="preserve">COMUNE DI SAN BENEDETTO DEL TRONTO (AP)</t>
  </si>
  <si>
    <t xml:space="preserve">00360140446</t>
  </si>
  <si>
    <t xml:space="preserve">COMUNE DI FABRIANO (AN)</t>
  </si>
  <si>
    <t xml:space="preserve">00155670425</t>
  </si>
  <si>
    <t xml:space="preserve">COMUNE DI MACERATA (MC)</t>
  </si>
  <si>
    <t xml:space="preserve">00093120434</t>
  </si>
  <si>
    <t xml:space="preserve">COMUNE DI CARPEGNA (PU)</t>
  </si>
  <si>
    <t xml:space="preserve">00374390417</t>
  </si>
  <si>
    <t xml:space="preserve">COMUNE DI APECCHIO (PU)</t>
  </si>
  <si>
    <t xml:space="preserve">00357650415</t>
  </si>
  <si>
    <t xml:space="preserve">COMUNE DI MOGLIANO (MC)</t>
  </si>
  <si>
    <t xml:space="preserve">00244400438</t>
  </si>
  <si>
    <t xml:space="preserve">COMUNE DI CUPRA MARITTIMA (AP)</t>
  </si>
  <si>
    <t xml:space="preserve"> 00356330449</t>
  </si>
  <si>
    <t xml:space="preserve">COMUNE DI PORTO SANT'ELPIDIO (FM)</t>
  </si>
  <si>
    <t xml:space="preserve"> 00357220441</t>
  </si>
  <si>
    <t xml:space="preserve">COMUNE DI CINGOLI (MC)</t>
  </si>
  <si>
    <t xml:space="preserve">00129810438</t>
  </si>
  <si>
    <t xml:space="preserve">COMUNE DI CASTELRAIMONDO (MC)</t>
  </si>
  <si>
    <t xml:space="preserve">00116600438</t>
  </si>
  <si>
    <t xml:space="preserve">COMUNE DI ANCONA (AN)</t>
  </si>
  <si>
    <t xml:space="preserve">00351040423</t>
  </si>
  <si>
    <t xml:space="preserve">COMUNE DI GENGA (AN)</t>
  </si>
  <si>
    <t xml:space="preserve">00196710420</t>
  </si>
  <si>
    <t xml:space="preserve">COMUNE DI SAN SEVERINO MARCHE (MC)</t>
  </si>
  <si>
    <t xml:space="preserve">00119580439</t>
  </si>
  <si>
    <t xml:space="preserve">COMUNE DI TREIA (MC)</t>
  </si>
  <si>
    <t xml:space="preserve"> 00138790431</t>
  </si>
  <si>
    <t xml:space="preserve">COMUNE DI LORETO (AN)</t>
  </si>
  <si>
    <t xml:space="preserve">00319830428</t>
  </si>
  <si>
    <t xml:space="preserve">COMUNE DI FERMO (FM)</t>
  </si>
  <si>
    <t xml:space="preserve">00334990447</t>
  </si>
  <si>
    <t xml:space="preserve">COMUNE DI GROTTAMMARE (AP)</t>
  </si>
  <si>
    <t xml:space="preserve">00403440449</t>
  </si>
  <si>
    <t xml:space="preserve">COMUNE DI GRADARA (PU)</t>
  </si>
  <si>
    <t xml:space="preserve">00347330417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</si>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</sst>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13" activeCellId="0" sqref="G13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44.85"/>
    <col collapsed="false" customWidth="true" hidden="false" outlineLevel="0" max="7" min="6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1260</v>
      </c>
      <c r="I4" s="12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4" t="n">
        <v>14000</v>
      </c>
      <c r="I5" s="2"/>
      <c r="J5" s="2" t="s">
        <v>13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16</v>
      </c>
      <c r="F6" s="13" t="s">
        <v>17</v>
      </c>
      <c r="G6" s="2"/>
      <c r="H6" s="14" t="n">
        <v>2305.8</v>
      </c>
      <c r="I6" s="2"/>
      <c r="J6" s="2" t="s">
        <v>13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18</v>
      </c>
      <c r="F7" s="13" t="s">
        <v>19</v>
      </c>
      <c r="G7" s="2"/>
      <c r="H7" s="14" t="n">
        <v>70000</v>
      </c>
      <c r="I7" s="2"/>
      <c r="J7" s="2" t="s">
        <v>13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20</v>
      </c>
      <c r="F8" s="13" t="s">
        <v>21</v>
      </c>
      <c r="G8" s="2"/>
      <c r="H8" s="14" t="n">
        <v>10500</v>
      </c>
      <c r="I8" s="2"/>
      <c r="J8" s="2" t="s">
        <v>13</v>
      </c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22</v>
      </c>
      <c r="F9" s="13" t="s">
        <v>23</v>
      </c>
      <c r="G9" s="2"/>
      <c r="H9" s="14" t="n">
        <v>5250</v>
      </c>
      <c r="I9" s="2"/>
      <c r="J9" s="2" t="s">
        <v>13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24</v>
      </c>
      <c r="F10" s="13" t="s">
        <v>25</v>
      </c>
      <c r="G10" s="2"/>
      <c r="H10" s="14" t="n">
        <v>52500</v>
      </c>
      <c r="I10" s="2"/>
      <c r="J10" s="2" t="s">
        <v>13</v>
      </c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20</v>
      </c>
      <c r="F11" s="13" t="s">
        <v>21</v>
      </c>
      <c r="G11" s="2"/>
      <c r="H11" s="14" t="n">
        <v>10500</v>
      </c>
      <c r="I11" s="2"/>
      <c r="J11" s="2" t="s">
        <v>13</v>
      </c>
      <c r="T11" s="15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26</v>
      </c>
      <c r="F12" s="13" t="s">
        <v>27</v>
      </c>
      <c r="G12" s="2"/>
      <c r="H12" s="14" t="n">
        <v>3416</v>
      </c>
      <c r="I12" s="2"/>
      <c r="J12" s="2" t="s">
        <v>13</v>
      </c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20</v>
      </c>
      <c r="F13" s="13" t="s">
        <v>21</v>
      </c>
      <c r="G13" s="2"/>
      <c r="H13" s="14" t="n">
        <v>10500</v>
      </c>
      <c r="I13" s="2"/>
      <c r="J13" s="2" t="s">
        <v>13</v>
      </c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28</v>
      </c>
      <c r="F14" s="13" t="s">
        <v>29</v>
      </c>
      <c r="G14" s="2"/>
      <c r="H14" s="14" t="n">
        <v>70000</v>
      </c>
      <c r="I14" s="2"/>
      <c r="J14" s="2" t="s">
        <v>13</v>
      </c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30</v>
      </c>
      <c r="F15" s="13" t="s">
        <v>31</v>
      </c>
      <c r="G15" s="2"/>
      <c r="H15" s="14" t="n">
        <v>70000</v>
      </c>
      <c r="I15" s="2"/>
      <c r="J15" s="2" t="s">
        <v>13</v>
      </c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2" t="s">
        <v>32</v>
      </c>
      <c r="F16" s="13" t="s">
        <v>33</v>
      </c>
      <c r="G16" s="2"/>
      <c r="H16" s="14" t="n">
        <v>1848</v>
      </c>
      <c r="I16" s="2"/>
      <c r="J16" s="2" t="s">
        <v>13</v>
      </c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2" t="s">
        <v>34</v>
      </c>
      <c r="F17" s="13" t="s">
        <v>35</v>
      </c>
      <c r="G17" s="2"/>
      <c r="H17" s="14" t="n">
        <v>13204.8</v>
      </c>
      <c r="I17" s="2"/>
      <c r="J17" s="2" t="s">
        <v>13</v>
      </c>
    </row>
    <row r="18" customFormat="false" ht="1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2" t="s">
        <v>36</v>
      </c>
      <c r="F18" s="13" t="s">
        <v>37</v>
      </c>
      <c r="G18" s="2"/>
      <c r="H18" s="14" t="n">
        <v>51287.82</v>
      </c>
      <c r="I18" s="2"/>
      <c r="J18" s="2" t="s">
        <v>13</v>
      </c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2" t="s">
        <v>16</v>
      </c>
      <c r="F19" s="13" t="s">
        <v>17</v>
      </c>
      <c r="G19" s="2"/>
      <c r="H19" s="14" t="n">
        <v>2305.8</v>
      </c>
      <c r="I19" s="2"/>
      <c r="J19" s="2" t="s">
        <v>13</v>
      </c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2" t="s">
        <v>16</v>
      </c>
      <c r="F20" s="13" t="s">
        <v>17</v>
      </c>
      <c r="G20" s="2"/>
      <c r="H20" s="14" t="n">
        <v>2305.8</v>
      </c>
      <c r="I20" s="2"/>
      <c r="J20" s="2" t="s">
        <v>13</v>
      </c>
    </row>
    <row r="21" customFormat="false" ht="1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2" t="s">
        <v>38</v>
      </c>
      <c r="F21" s="13" t="s">
        <v>39</v>
      </c>
      <c r="G21" s="2"/>
      <c r="H21" s="14" t="n">
        <v>70000</v>
      </c>
      <c r="I21" s="2"/>
      <c r="J21" s="2" t="s">
        <v>13</v>
      </c>
    </row>
    <row r="22" customFormat="false" ht="1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2" t="s">
        <v>40</v>
      </c>
      <c r="F22" s="13" t="s">
        <v>41</v>
      </c>
      <c r="G22" s="2"/>
      <c r="H22" s="14" t="n">
        <v>64750</v>
      </c>
      <c r="I22" s="2"/>
      <c r="J22" s="2" t="s">
        <v>13</v>
      </c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2" t="s">
        <v>42</v>
      </c>
      <c r="F23" s="13" t="s">
        <v>43</v>
      </c>
      <c r="G23" s="2"/>
      <c r="H23" s="14" t="n">
        <v>4550</v>
      </c>
      <c r="I23" s="2"/>
      <c r="J23" s="2" t="s">
        <v>13</v>
      </c>
    </row>
    <row r="24" customFormat="false" ht="1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2" t="s">
        <v>22</v>
      </c>
      <c r="F24" s="13" t="s">
        <v>23</v>
      </c>
      <c r="G24" s="2"/>
      <c r="H24" s="14" t="n">
        <v>5250</v>
      </c>
      <c r="I24" s="2"/>
      <c r="J24" s="2" t="s">
        <v>13</v>
      </c>
    </row>
    <row r="25" customFormat="false" ht="1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2" t="s">
        <v>26</v>
      </c>
      <c r="F25" s="13" t="s">
        <v>27</v>
      </c>
      <c r="G25" s="2"/>
      <c r="H25" s="14" t="n">
        <v>1025.65</v>
      </c>
      <c r="I25" s="2"/>
      <c r="J25" s="2" t="s">
        <v>13</v>
      </c>
    </row>
    <row r="26" customFormat="false" ht="1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2" t="s">
        <v>44</v>
      </c>
      <c r="F26" s="13" t="s">
        <v>45</v>
      </c>
      <c r="G26" s="2"/>
      <c r="H26" s="14" t="n">
        <v>3183.71</v>
      </c>
      <c r="I26" s="2"/>
      <c r="J26" s="2" t="s">
        <v>13</v>
      </c>
    </row>
    <row r="27" customFormat="false" ht="15" hidden="false" customHeight="false" outlineLevel="0" collapsed="false">
      <c r="A27" s="0" t="n">
        <f aca="false">IFERROR(VLOOKUP(B27,Tipi!$A$1:$B$5,2,FALSE()), "")</f>
        <v>3</v>
      </c>
      <c r="B27" s="7" t="s">
        <v>10</v>
      </c>
      <c r="C27" s="2"/>
      <c r="D27" s="2"/>
      <c r="E27" s="2" t="s">
        <v>20</v>
      </c>
      <c r="F27" s="13" t="s">
        <v>21</v>
      </c>
      <c r="G27" s="2"/>
      <c r="H27" s="14" t="n">
        <v>10500</v>
      </c>
      <c r="I27" s="2"/>
      <c r="J27" s="2" t="s">
        <v>13</v>
      </c>
    </row>
    <row r="28" customFormat="false" ht="15" hidden="false" customHeight="false" outlineLevel="0" collapsed="false">
      <c r="A28" s="0" t="n">
        <f aca="false">IFERROR(VLOOKUP(B28,Tipi!$A$1:$B$5,2,FALSE()), "")</f>
        <v>3</v>
      </c>
      <c r="B28" s="7" t="s">
        <v>10</v>
      </c>
      <c r="C28" s="2"/>
      <c r="D28" s="2"/>
      <c r="E28" s="2" t="s">
        <v>16</v>
      </c>
      <c r="F28" s="13" t="s">
        <v>17</v>
      </c>
      <c r="G28" s="2"/>
      <c r="H28" s="14" t="n">
        <v>1366.4</v>
      </c>
      <c r="I28" s="2"/>
      <c r="J28" s="2" t="s">
        <v>13</v>
      </c>
    </row>
    <row r="29" customFormat="false" ht="15" hidden="false" customHeight="false" outlineLevel="0" collapsed="false">
      <c r="A29" s="0" t="n">
        <f aca="false">IFERROR(VLOOKUP(B29,Tipi!$A$1:$B$5,2,FALSE()), "")</f>
        <v>3</v>
      </c>
      <c r="B29" s="7" t="s">
        <v>10</v>
      </c>
      <c r="C29" s="2"/>
      <c r="D29" s="2"/>
      <c r="E29" s="2" t="s">
        <v>46</v>
      </c>
      <c r="F29" s="13" t="s">
        <v>47</v>
      </c>
      <c r="G29" s="2"/>
      <c r="H29" s="14" t="n">
        <v>66255</v>
      </c>
      <c r="I29" s="2"/>
      <c r="J29" s="2" t="s">
        <v>13</v>
      </c>
    </row>
    <row r="30" customFormat="false" ht="15" hidden="false" customHeight="false" outlineLevel="0" collapsed="false">
      <c r="A30" s="0" t="n">
        <f aca="false">IFERROR(VLOOKUP(B30,Tipi!$A$1:$B$5,2,FALSE()), "")</f>
        <v>3</v>
      </c>
      <c r="B30" s="7" t="s">
        <v>10</v>
      </c>
      <c r="C30" s="2"/>
      <c r="D30" s="2"/>
      <c r="E30" s="2" t="s">
        <v>48</v>
      </c>
      <c r="F30" s="13" t="s">
        <v>49</v>
      </c>
      <c r="G30" s="2"/>
      <c r="H30" s="14" t="n">
        <v>34313.72</v>
      </c>
      <c r="I30" s="2"/>
      <c r="J30" s="2" t="s">
        <v>13</v>
      </c>
    </row>
    <row r="31" customFormat="false" ht="15" hidden="false" customHeight="false" outlineLevel="0" collapsed="false">
      <c r="A31" s="0" t="n">
        <f aca="false">IFERROR(VLOOKUP(B31,Tipi!$A$1:$B$5,2,FALSE()), "")</f>
        <v>3</v>
      </c>
      <c r="B31" s="7" t="s">
        <v>10</v>
      </c>
      <c r="C31" s="2"/>
      <c r="D31" s="2"/>
      <c r="E31" s="2" t="s">
        <v>36</v>
      </c>
      <c r="F31" s="13" t="s">
        <v>37</v>
      </c>
      <c r="G31" s="2"/>
      <c r="H31" s="14" t="n">
        <v>18712.176</v>
      </c>
      <c r="I31" s="2"/>
      <c r="J31" s="2" t="s">
        <v>13</v>
      </c>
    </row>
    <row r="32" customFormat="false" ht="15" hidden="false" customHeight="false" outlineLevel="0" collapsed="false">
      <c r="A32" s="0" t="n">
        <f aca="false">IFERROR(VLOOKUP(B32,Tipi!$A$1:$B$5,2,FALSE()), "")</f>
        <v>3</v>
      </c>
      <c r="B32" s="7" t="s">
        <v>10</v>
      </c>
      <c r="C32" s="2"/>
      <c r="D32" s="2"/>
      <c r="E32" s="2" t="s">
        <v>50</v>
      </c>
      <c r="F32" s="13" t="s">
        <v>51</v>
      </c>
      <c r="G32" s="2"/>
      <c r="H32" s="14" t="n">
        <v>10524.32</v>
      </c>
      <c r="I32" s="2"/>
      <c r="J32" s="2" t="s">
        <v>13</v>
      </c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4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4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4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4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4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4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4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4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4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4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4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4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4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4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4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4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4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4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4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4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4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4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4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4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4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4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4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4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4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4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4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4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4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4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4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4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4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4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4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4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4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4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4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4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4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4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4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4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4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4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4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4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4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4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4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4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4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4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4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4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4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4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4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4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4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4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4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4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4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4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4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4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4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4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4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4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4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4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4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4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4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4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4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4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4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4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4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4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4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4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4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4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4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4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4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4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4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4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4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4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4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4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4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4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4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4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4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4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4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4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4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4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4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4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4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4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4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4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4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4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4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4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4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4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4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4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4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4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4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4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4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4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4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4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4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4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4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4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4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4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4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4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4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4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4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4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4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4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4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4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4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4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4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4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4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4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4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4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4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4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4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4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4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4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4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4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4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4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4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4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4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4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4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4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4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4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4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4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4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4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4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4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4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4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4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4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4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4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4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4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4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4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4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4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4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4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4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4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4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4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4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4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4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4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4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4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4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4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4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4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4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4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4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4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4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4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4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4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4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4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4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4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4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4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4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4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4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4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4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4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4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4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4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4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4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4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4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4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4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4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4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4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4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4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4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4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4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4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4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4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4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4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4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4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4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4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4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4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4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4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4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4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4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4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4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4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4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4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4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4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4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4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4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4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4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4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4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4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4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4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4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4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4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4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4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4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4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4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4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4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4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4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4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4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4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4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4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4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4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4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4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4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4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4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4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4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4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4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4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4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4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4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4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4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4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4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4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4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4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4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4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4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4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4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4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4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4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4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4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4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4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4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4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4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4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4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4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4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4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4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4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4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4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4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4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4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4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4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4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4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4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4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4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4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4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4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4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4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4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4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4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4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4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4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4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4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4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4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4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4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4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4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4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4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4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4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4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4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4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4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4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4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4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4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4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4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4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4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4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4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4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4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4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4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4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4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4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4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4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4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4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4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4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4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4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4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4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4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4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4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4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4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4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4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4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4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4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4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4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4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4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4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4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4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4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4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4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4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4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4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4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4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4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4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4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4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4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4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4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4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4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4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4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4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4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4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4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4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4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4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4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4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4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4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4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4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4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4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4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4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4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4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4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4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4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4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4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4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4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4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4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4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4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4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4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4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4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4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4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4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4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4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4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4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4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4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4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4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4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4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4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4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4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4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4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4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4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4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4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4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4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4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4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4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4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4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4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4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4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4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4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4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4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4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4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4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4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4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4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4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4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4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4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4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4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4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4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4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4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4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4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4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4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4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4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4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4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4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4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4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4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4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4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4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4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4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4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4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4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4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4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4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4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4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4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4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4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4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4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4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4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4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4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4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4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4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4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4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4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4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4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4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4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4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4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4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4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4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4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4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4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4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4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4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4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4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4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4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4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4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4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4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4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4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4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4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4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4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4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4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4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4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4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4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4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4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4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4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4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4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4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4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4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4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4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4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4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4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4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4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4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4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4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4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4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4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4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4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4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4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4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4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4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4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4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4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4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4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4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4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4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4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4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4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4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4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4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4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4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4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4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4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4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4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4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4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4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4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4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4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4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4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4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4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4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4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4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4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4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4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4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4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4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4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4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4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4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4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4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4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4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4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4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4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4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4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4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4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4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4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4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4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4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4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4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4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4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4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4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4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4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4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4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4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4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4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4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4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4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4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4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4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4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4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4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4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4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4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4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4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4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4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4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4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4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4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4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4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4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4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4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4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4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4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4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4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4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4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4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4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4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4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4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4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4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4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4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4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4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4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4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4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4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4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4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4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4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4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4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4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4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4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4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4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4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4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4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4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4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4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4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4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4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4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4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4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4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4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4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4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4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4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4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4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4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4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4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4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4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4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4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4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4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4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4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4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4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4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4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4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4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4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4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4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4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4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4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4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4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4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4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4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4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4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4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4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4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4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4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4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4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4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4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4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4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4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4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4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4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4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4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4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4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4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4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4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4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4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4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4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4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4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4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4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4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4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4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4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4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4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4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4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4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4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4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4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4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4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4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4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4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4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4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4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4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4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4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4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4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4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4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4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4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4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4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4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4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4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4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4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4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4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4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4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4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4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4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4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4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4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4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4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4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4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4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4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4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4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4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4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4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4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4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4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4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4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4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4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4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4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4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4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4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4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4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4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4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4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4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4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4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4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4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4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4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4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4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4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4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4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4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4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4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4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4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4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4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4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4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4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4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4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4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4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4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4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4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4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4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4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4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4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4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4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4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4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4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4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4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4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4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4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4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4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4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4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4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4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4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4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4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4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4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4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4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4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4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4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4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4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4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4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4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4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4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4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4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4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4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4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4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4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4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4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4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4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4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4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4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4"/>
      <c r="I1032" s="2"/>
      <c r="J103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2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52</v>
      </c>
      <c r="B1" s="0" t="n">
        <v>1</v>
      </c>
    </row>
    <row r="2" customFormat="false" ht="15" hidden="false" customHeight="false" outlineLevel="0" collapsed="false">
      <c r="A2" s="0" t="s">
        <v>53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54</v>
      </c>
      <c r="B4" s="0" t="n">
        <v>2</v>
      </c>
    </row>
    <row r="5" customFormat="false" ht="15" hidden="false" customHeight="false" outlineLevel="0" collapsed="false">
      <c r="A5" s="0" t="s">
        <v>55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Ludovica Ballini</cp:lastModifiedBy>
  <dcterms:modified xsi:type="dcterms:W3CDTF">2025-05-12T08:30:12Z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