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ecreto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<sst xmlns="http://schemas.openxmlformats.org/spreadsheetml/2006/main" count="41" uniqueCount="36">
  <si>
    <t xml:space="preserve">Allegato 1</t>
  </si>
  <si>
    <t xml:space="preserve">L.R. 22/21 - D.G.R. 1094/2022 - D.G.R. 1568/2022 - D.D.D. APIM n. 77/23 - D.D.D. APIM n. 268/2023  - D.D.D. APIM n. 201/2024 - Progetti per la riqualificazione e valorizzazione delle imprese commerciali -                                                                                                                                                                                                                       Bando anno 2023 - Intervento n. 1 – Liquidazione contributo in conto capitale n. 3 imprese.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</si>
  <si>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Posizione Graduatoria</t>
  </si>
  <si>
    <t xml:space="preserve">Ditta - Ragione Sociale </t>
  </si>
  <si>
    <t xml:space="preserve">Esercizio Sede Legale</t>
  </si>
  <si>
    <t xml:space="preserve">Esercizio Sede Operativa</t>
  </si>
  <si>
    <t xml:space="preserve">Partita Iva</t>
  </si>
  <si>
    <t xml:space="preserve">Capitolo</t>
  </si>
  <si>
    <t xml:space="preserve">Impegno</t>
  </si>
  <si>
    <t xml:space="preserve">Sub</t>
  </si>
  <si>
    <t xml:space="preserve">Ex-Impegno</t>
  </si>
  <si>
    <t xml:space="preserve">Ex-Sub </t>
  </si>
  <si>
    <t xml:space="preserve">Spesa Ammissibile Finanziabile</t>
  </si>
  <si>
    <t xml:space="preserve">Spesa ammessa Rendicontata</t>
  </si>
  <si>
    <t xml:space="preserve">Contributo Concesso DDD APIM n. 201/2024</t>
  </si>
  <si>
    <t xml:space="preserve">Contributo Liquidato</t>
  </si>
  <si>
    <t xml:space="preserve">Economie</t>
  </si>
  <si>
    <t xml:space="preserve">TENUTA SANTI GIACOMO E FILIPPO S.R.L.</t>
  </si>
  <si>
    <t xml:space="preserve">VIA SAN GIACOMO IN FOGLIA n. 1,3,7,9 URBINO (PU) - 61029</t>
  </si>
  <si>
    <t xml:space="preserve">VIA SAN GIACOMO IN FOGLIA N. 15 URBINO (PU) - 61029</t>
  </si>
  <si>
    <t xml:space="preserve">00934750415</t>
  </si>
  <si>
    <t xml:space="preserve">6333/2025</t>
  </si>
  <si>
    <t xml:space="preserve">10964/2025</t>
  </si>
  <si>
    <t xml:space="preserve">9962/2024</t>
  </si>
  <si>
    <t xml:space="preserve">14173/2024</t>
  </si>
  <si>
    <t xml:space="preserve">WOW S.R.L.</t>
  </si>
  <si>
    <t xml:space="preserve">CORSO GIUSEPPE MAZZINI 32 ANCONA (AN) - 60121</t>
  </si>
  <si>
    <t xml:space="preserve">VIA CINQUE TORRI 4 OSIMO (AN) - 60027</t>
  </si>
  <si>
    <t xml:space="preserve">02783140425</t>
  </si>
  <si>
    <t xml:space="preserve">10966/2025</t>
  </si>
  <si>
    <t xml:space="preserve">14175/2024</t>
  </si>
  <si>
    <t xml:space="preserve">VBM S.A.S. DI POMPILI JENNIFER &amp; C.</t>
  </si>
  <si>
    <t xml:space="preserve">CORSO MATTEOTTI, 64 FANO (PU) - 61032</t>
  </si>
  <si>
    <t xml:space="preserve">02382440416</t>
  </si>
  <si>
    <t xml:space="preserve">10979/2025</t>
  </si>
  <si>
    <t xml:space="preserve">14191/2024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</si>
</sst>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0&quot; €&quot;"/>
    <numFmt numFmtId="166" formatCode="@"/>
    <numFmt numFmtId="167" formatCode="#,##0.00&quot; €&quot;;\-#,##0.00&quot; €&quot;"/>
    <numFmt numFmtId="168" formatCode="#,##0.00&quot; €&quot;;[RED]\-#,##0.00&quot; €&quot;"/>
    <numFmt numFmtId="169" formatCode="[$€-2]\ #,##0.00;[RED]\-[$€-2]\ #,##0.0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Arial"/>
      <family val="2"/>
      <charset val="1"/>
    </font>
    <font>
      <sz val="9"/>
      <color rgb="FF000000"/>
      <name val="Arial Narrow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1"/>
      <color theme="1"/>
      <name val="Calibri"/>
      <family val="2"/>
      <charset val="1"/>
    </font>
    <font>
      <sz val="10"/>
      <color theme="1"/>
      <name val="Calibri"/>
      <family val="2"/>
      <charset val="1"/>
    </font>
    <font>
      <sz val="10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222222"/>
      <name val="Calibri"/>
      <family val="2"/>
      <charset val="1"/>
    </font>
    <font>
      <b val="true"/>
      <sz val="9"/>
      <color theme="1"/>
      <name val="Calibri"/>
      <family val="2"/>
      <charset val="1"/>
    </font>
    <font>
      <sz val="12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Q12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N7" activeCellId="0" sqref="N7"/>
    </sheetView>
  </sheetViews>
  <sheetFormatPr defaultColWidth="8.6796875" defaultRowHeight="15" customHeight="true" zeroHeight="false" outlineLevelRow="0" outlineLevelCol="0"/>
  <cols>
    <col collapsed="false" customWidth="true" hidden="false" outlineLevel="0" max="1" min="1" style="0" width="5.57"/>
    <col collapsed="false" customWidth="true" hidden="false" outlineLevel="0" max="2" min="2" style="0" width="19.29"/>
    <col collapsed="false" customWidth="true" hidden="false" outlineLevel="0" max="3" min="3" style="0" width="18.29"/>
    <col collapsed="false" customWidth="true" hidden="false" outlineLevel="0" max="4" min="4" style="0" width="18.57"/>
    <col collapsed="false" customWidth="true" hidden="false" outlineLevel="0" max="5" min="5" style="0" width="17.42"/>
    <col collapsed="false" customWidth="true" hidden="false" outlineLevel="0" max="6" min="6" style="0" width="13.57"/>
    <col collapsed="false" customWidth="true" hidden="false" outlineLevel="0" max="7" min="7" style="0" width="14.29"/>
    <col collapsed="false" customWidth="true" hidden="false" outlineLevel="0" max="10" min="8" style="0" width="16"/>
    <col collapsed="false" customWidth="true" hidden="false" outlineLevel="0" max="11" min="11" style="0" width="14.71"/>
    <col collapsed="false" customWidth="true" hidden="false" outlineLevel="0" max="13" min="12" style="0" width="13.57"/>
    <col collapsed="false" customWidth="true" hidden="false" outlineLevel="0" max="14" min="14" style="0" width="12.86"/>
    <col collapsed="false" customWidth="true" hidden="false" outlineLevel="0" max="15" min="15" style="0" width="12.57"/>
    <col collapsed="false" customWidth="true" hidden="false" outlineLevel="0" max="16" min="16" style="0" width="15.29"/>
    <col collapsed="false" customWidth="true" hidden="false" outlineLevel="0" max="19" min="19" style="0" width="22.42"/>
  </cols>
  <sheetData>
    <row r="1" s="2" customFormat="true" ht="22.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="5" customFormat="true" ht="60" hidden="false" customHeight="true" outlineLevel="0" collapsed="false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="9" customFormat="true" ht="77.25" hidden="false" customHeight="true" outlineLevel="0" collapsed="false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4"/>
      <c r="Q3" s="5"/>
    </row>
    <row r="4" s="9" customFormat="true" ht="77.25" hidden="false" customHeight="true" outlineLevel="0" collapsed="false">
      <c r="A4" s="10" t="n">
        <v>169</v>
      </c>
      <c r="B4" s="11" t="s">
        <v>17</v>
      </c>
      <c r="C4" s="12" t="s">
        <v>18</v>
      </c>
      <c r="D4" s="12" t="s">
        <v>19</v>
      </c>
      <c r="E4" s="13" t="s">
        <v>20</v>
      </c>
      <c r="F4" s="13" t="n">
        <v>2140220037</v>
      </c>
      <c r="G4" s="14" t="s">
        <v>21</v>
      </c>
      <c r="H4" s="15" t="s">
        <v>22</v>
      </c>
      <c r="I4" s="15" t="s">
        <v>23</v>
      </c>
      <c r="J4" s="15" t="s">
        <v>24</v>
      </c>
      <c r="K4" s="16" t="n">
        <v>25310.32</v>
      </c>
      <c r="L4" s="16" t="n">
        <v>24710.32</v>
      </c>
      <c r="M4" s="16" t="n">
        <v>7593.1</v>
      </c>
      <c r="N4" s="16" t="n">
        <v>7413.096</v>
      </c>
      <c r="O4" s="16" t="n">
        <f aca="false">M4-N4</f>
        <v>180.004000000001</v>
      </c>
      <c r="P4" s="4"/>
      <c r="Q4" s="5"/>
    </row>
    <row r="5" s="9" customFormat="true" ht="77.25" hidden="false" customHeight="true" outlineLevel="0" collapsed="false">
      <c r="A5" s="10" t="n">
        <v>171</v>
      </c>
      <c r="B5" s="11" t="s">
        <v>25</v>
      </c>
      <c r="C5" s="12" t="s">
        <v>26</v>
      </c>
      <c r="D5" s="12" t="s">
        <v>27</v>
      </c>
      <c r="E5" s="13" t="s">
        <v>28</v>
      </c>
      <c r="F5" s="13" t="n">
        <v>2140220037</v>
      </c>
      <c r="G5" s="14" t="s">
        <v>21</v>
      </c>
      <c r="H5" s="15" t="s">
        <v>29</v>
      </c>
      <c r="I5" s="15" t="s">
        <v>23</v>
      </c>
      <c r="J5" s="15" t="s">
        <v>30</v>
      </c>
      <c r="K5" s="16" t="n">
        <v>58950</v>
      </c>
      <c r="L5" s="16" t="n">
        <v>58500</v>
      </c>
      <c r="M5" s="16" t="n">
        <v>17685</v>
      </c>
      <c r="N5" s="16" t="n">
        <v>17550</v>
      </c>
      <c r="O5" s="16" t="n">
        <f aca="false">M5-N5</f>
        <v>135</v>
      </c>
      <c r="P5" s="4"/>
      <c r="Q5" s="5"/>
    </row>
    <row r="6" s="9" customFormat="true" ht="77.25" hidden="false" customHeight="true" outlineLevel="0" collapsed="false">
      <c r="A6" s="10" t="n">
        <v>187</v>
      </c>
      <c r="B6" s="11" t="s">
        <v>31</v>
      </c>
      <c r="C6" s="12" t="s">
        <v>32</v>
      </c>
      <c r="D6" s="12" t="s">
        <v>32</v>
      </c>
      <c r="E6" s="17" t="s">
        <v>33</v>
      </c>
      <c r="F6" s="13" t="n">
        <v>2140220037</v>
      </c>
      <c r="G6" s="14" t="s">
        <v>21</v>
      </c>
      <c r="H6" s="15" t="s">
        <v>34</v>
      </c>
      <c r="I6" s="15" t="s">
        <v>23</v>
      </c>
      <c r="J6" s="15" t="s">
        <v>35</v>
      </c>
      <c r="K6" s="16" t="n">
        <v>42196.5</v>
      </c>
      <c r="L6" s="16" t="n">
        <v>42196.5</v>
      </c>
      <c r="M6" s="16" t="n">
        <v>12658.95</v>
      </c>
      <c r="N6" s="16" t="n">
        <v>12658.95</v>
      </c>
      <c r="O6" s="16" t="n">
        <f aca="false">M6-N6</f>
        <v>0</v>
      </c>
      <c r="P6" s="4"/>
      <c r="Q6" s="5"/>
    </row>
    <row r="7" customFormat="false" ht="33" hidden="false" customHeight="true" outlineLevel="0" collapsed="false">
      <c r="A7" s="18"/>
      <c r="B7" s="18"/>
      <c r="C7" s="18"/>
      <c r="D7" s="18"/>
      <c r="E7" s="18"/>
      <c r="F7" s="18"/>
      <c r="G7" s="18"/>
      <c r="H7" s="18"/>
      <c r="I7" s="18"/>
      <c r="J7" s="18"/>
      <c r="K7" s="19" t="n">
        <f aca="false">SUM(K4:K6)</f>
        <v>126456.82</v>
      </c>
      <c r="L7" s="19" t="n">
        <f aca="false">SUM(L4:L6)</f>
        <v>125406.82</v>
      </c>
      <c r="M7" s="19" t="n">
        <f aca="false">SUM(M4:M6)</f>
        <v>37937.05</v>
      </c>
      <c r="N7" s="19" t="n">
        <f aca="false">SUM(N4:N6)</f>
        <v>37622.046</v>
      </c>
      <c r="O7" s="20" t="n">
        <f aca="false">SUM(O4:O6)</f>
        <v>315.004000000001</v>
      </c>
      <c r="P7" s="4"/>
      <c r="Q7" s="5"/>
    </row>
    <row r="8" customFormat="false" ht="15" hidden="false" customHeight="false" outlineLevel="0" collapsed="false">
      <c r="F8" s="21"/>
      <c r="P8" s="9"/>
    </row>
    <row r="9" customFormat="false" ht="15" hidden="false" customHeight="false" outlineLevel="0" collapsed="false">
      <c r="N9" s="22"/>
      <c r="P9" s="9"/>
    </row>
    <row r="10" customFormat="false" ht="15" hidden="false" customHeight="false" outlineLevel="0" collapsed="false">
      <c r="K10" s="23"/>
      <c r="L10" s="23"/>
      <c r="P10" s="9"/>
    </row>
    <row r="11" customFormat="false" ht="15" hidden="false" customHeight="false" outlineLevel="0" collapsed="false">
      <c r="K11" s="24"/>
      <c r="L11" s="24"/>
    </row>
    <row r="12" customFormat="false" ht="15.75" hidden="false" customHeight="false" outlineLevel="0" collapsed="false">
      <c r="H12" s="25"/>
      <c r="I12" s="25"/>
      <c r="J12" s="25"/>
    </row>
  </sheetData>
  <mergeCells count="2">
    <mergeCell ref="A1:O1"/>
    <mergeCell ref="A2:O2"/>
  </mergeCells>
  <printOptions headings="false" gridLines="false" gridLinesSet="true" horizontalCentered="false" verticalCentered="false"/>
  <pageMargins left="0" right="0" top="0" bottom="0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LibreOffice/25.2.4.3$Windows_X86_64 LibreOffice_project/33e196637044ead23f5c3226cde09b47731f7e27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2021-03-18T12:07:44Z</dcterms:created>
  <dc:creator>Monica Paolucci</dc:creator>
  <dc:description/>
  <dc:language>it-IT</dc:language>
  <cp:lastModifiedBy>Ludovica Ballini</cp:lastModifiedBy>
  <cp:lastPrinted>2023-05-19T06:05:40Z</cp:lastPrinted>
  <dcterms:modified xsi:type="dcterms:W3CDTF">2025-06-04T10:35:27Z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