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<sst xmlns="http://schemas.openxmlformats.org/spreadsheetml/2006/main" count="117" uniqueCount="50">
  <si>
    <t xml:space="preserve">ELENCO BENEFICIARI SOVVENZIONI,CONTRIBUTI,SUSSIDI,VANTAGGI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</si>
  <si>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</si>
  <si>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</si>
  <si>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</si>
  <si>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</si>
  <si>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 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</si>
  <si>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</si>
  <si>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</si>
  <si>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</si>
  <si>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</si>
  <si>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</si>
  <si>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AGUGLIANO</t>
  </si>
  <si>
    <t xml:space="preserve">-</t>
  </si>
  <si>
    <t xml:space="preserve">Comune APPIGNANO DEL TRONTO</t>
  </si>
  <si>
    <t xml:space="preserve">Comune BELMONTE PICENO</t>
  </si>
  <si>
    <t xml:space="preserve">Comune CARASSAI</t>
  </si>
  <si>
    <t xml:space="preserve">Comune CUPRAMONTANA</t>
  </si>
  <si>
    <t xml:space="preserve">Comune FALERONE</t>
  </si>
  <si>
    <t xml:space="preserve">Comune FIASTRA</t>
  </si>
  <si>
    <t xml:space="preserve">Comune FORCE</t>
  </si>
  <si>
    <t xml:space="preserve">Comune GROTTAMMARE</t>
  </si>
  <si>
    <t xml:space="preserve">Comune MACERATA</t>
  </si>
  <si>
    <t xml:space="preserve">Comune MALTIGNANO</t>
  </si>
  <si>
    <t xml:space="preserve">Comune MONTE SAN GIUSTO</t>
  </si>
  <si>
    <t xml:space="preserve">Comune MONTE SAN MARTINO</t>
  </si>
  <si>
    <t xml:space="preserve">Comune MONTECOSARO</t>
  </si>
  <si>
    <t xml:space="preserve">Comune MONTEFORTINO</t>
  </si>
  <si>
    <t xml:space="preserve">Comune MONTEGALLO</t>
  </si>
  <si>
    <t xml:space="preserve">Comune MONTEGIORGIO</t>
  </si>
  <si>
    <t xml:space="preserve">Comune MONTELUPONE</t>
  </si>
  <si>
    <t xml:space="preserve">Comune MONTEMONACO</t>
  </si>
  <si>
    <t xml:space="preserve">Comune MORRO D'ALBA</t>
  </si>
  <si>
    <t xml:space="preserve">Comune MUCCIA</t>
  </si>
  <si>
    <t xml:space="preserve">Comune PALMIANO</t>
  </si>
  <si>
    <t xml:space="preserve">Comune PIEVE TORINA</t>
  </si>
  <si>
    <t xml:space="preserve">Comune POGGIO SAN VICINO</t>
  </si>
  <si>
    <t xml:space="preserve">Comune PORTO RECANATI</t>
  </si>
  <si>
    <t xml:space="preserve">Comune ROTELLA</t>
  </si>
  <si>
    <t xml:space="preserve">Comune SAN GINESIO</t>
  </si>
  <si>
    <t xml:space="preserve">Comune SAN PAOLO DI JESI</t>
  </si>
  <si>
    <t xml:space="preserve">Comune SANTA VITTORIA IN MATENANO</t>
  </si>
  <si>
    <t xml:space="preserve">Comune SANT'ANGELO IN PONTANO</t>
  </si>
  <si>
    <t xml:space="preserve">Comune SARNANO</t>
  </si>
  <si>
    <t xml:space="preserve">Comune SERRAVALLE DI CHIENTI</t>
  </si>
  <si>
    <t xml:space="preserve">Comune TREIA</t>
  </si>
  <si>
    <t xml:space="preserve">Comune VENAROTTA</t>
  </si>
  <si>
    <t xml:space="preserve">Altro</t>
  </si>
  <si>
    <t xml:space="preserve">Impresa</t>
  </si>
  <si>
    <t xml:space="preserve">Persona fisica</t>
  </si>
  <si>
    <t xml:space="preserve">Associazione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</si>
</sst>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09]#,##0.00\€"/>
  </numFmts>
  <fonts count="1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6"/>
      <color rgb="FF000000"/>
      <name val="Calibri"/>
      <family val="2"/>
      <charset val="1"/>
    </font>
    <font>
      <sz val="16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DCDC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9" fillId="2" borderId="3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10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5" fontId="10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9.109375" defaultRowHeight="15" zeroHeight="false" outlineLevelRow="0" outlineLevelCol="0"/>
  <cols>
    <col collapsed="false" customWidth="true" hidden="false" outlineLevel="0" max="1" min="1" style="1" width="3.88"/>
    <col collapsed="false" customWidth="true" hidden="false" outlineLevel="0" max="2" min="2" style="1" width="14"/>
    <col collapsed="false" customWidth="true" hidden="false" outlineLevel="0" max="3" min="3" style="1" width="11.56"/>
    <col collapsed="false" customWidth="true" hidden="false" outlineLevel="0" max="4" min="4" style="1" width="8.56"/>
    <col collapsed="false" customWidth="true" hidden="false" outlineLevel="0" max="5" min="5" style="1" width="36.56"/>
    <col collapsed="false" customWidth="true" hidden="false" outlineLevel="0" max="6" min="6" style="1" width="9"/>
    <col collapsed="false" customWidth="true" hidden="false" outlineLevel="0" max="7" min="7" style="1" width="16"/>
    <col collapsed="false" customWidth="true" hidden="false" outlineLevel="0" max="8" min="8" style="1" width="17.67"/>
    <col collapsed="false" customWidth="true" hidden="false" outlineLevel="0" max="10" min="9" style="1" width="14.67"/>
    <col collapsed="false" customWidth="false" hidden="false" outlineLevel="0" max="16384" min="11" style="1" width="9.11"/>
  </cols>
  <sheetData>
    <row r="1" s="4" customFormat="true" ht="19.7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</row>
    <row r="2" customFormat="false" ht="1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s="9" customFormat="true" ht="37.3" hidden="false" customHeight="false" outlineLevel="0" collapsed="false">
      <c r="A3" s="6"/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customFormat="false" ht="15" hidden="false" customHeight="false" outlineLevel="0" collapsed="false">
      <c r="A4" s="10" t="n">
        <f aca="false">IFERROR(VLOOKUP(B4,Tipi!$A$1:$B$5,2,FALSE()), "")</f>
        <v>3</v>
      </c>
      <c r="B4" s="11" t="s">
        <v>10</v>
      </c>
      <c r="C4" s="12"/>
      <c r="D4" s="12"/>
      <c r="E4" s="12" t="s">
        <v>11</v>
      </c>
      <c r="F4" s="12" t="s">
        <v>12</v>
      </c>
      <c r="G4" s="12"/>
      <c r="H4" s="13" t="n">
        <v>2200</v>
      </c>
      <c r="I4" s="12"/>
      <c r="J4" s="12"/>
    </row>
    <row r="5" customFormat="false" ht="15" hidden="false" customHeight="false" outlineLevel="0" collapsed="false">
      <c r="A5" s="10" t="n">
        <f aca="false">IFERROR(VLOOKUP(B5,Tipi!$A$1:$B$5,2,FALSE()), "")</f>
        <v>3</v>
      </c>
      <c r="B5" s="11" t="s">
        <v>10</v>
      </c>
      <c r="C5" s="12"/>
      <c r="D5" s="12"/>
      <c r="E5" s="12" t="s">
        <v>13</v>
      </c>
      <c r="F5" s="12" t="s">
        <v>12</v>
      </c>
      <c r="G5" s="12"/>
      <c r="H5" s="13" t="n">
        <v>15396.77</v>
      </c>
      <c r="I5" s="12"/>
      <c r="J5" s="12"/>
    </row>
    <row r="6" customFormat="false" ht="15" hidden="false" customHeight="false" outlineLevel="0" collapsed="false">
      <c r="A6" s="10" t="n">
        <f aca="false">IFERROR(VLOOKUP(B6,Tipi!$A$1:$B$5,2,FALSE()), "")</f>
        <v>3</v>
      </c>
      <c r="B6" s="11" t="s">
        <v>10</v>
      </c>
      <c r="C6" s="12"/>
      <c r="D6" s="12"/>
      <c r="E6" s="12" t="s">
        <v>14</v>
      </c>
      <c r="F6" s="12" t="s">
        <v>12</v>
      </c>
      <c r="G6" s="12"/>
      <c r="H6" s="13" t="n">
        <v>1800</v>
      </c>
      <c r="I6" s="12"/>
      <c r="J6" s="12"/>
    </row>
    <row r="7" customFormat="false" ht="15" hidden="false" customHeight="false" outlineLevel="0" collapsed="false">
      <c r="A7" s="10" t="n">
        <f aca="false">IFERROR(VLOOKUP(B7,Tipi!$A$1:$B$5,2,FALSE()), "")</f>
        <v>3</v>
      </c>
      <c r="B7" s="11" t="s">
        <v>10</v>
      </c>
      <c r="C7" s="12"/>
      <c r="D7" s="12"/>
      <c r="E7" s="12" t="s">
        <v>15</v>
      </c>
      <c r="F7" s="12" t="s">
        <v>12</v>
      </c>
      <c r="G7" s="12"/>
      <c r="H7" s="13" t="n">
        <v>2000</v>
      </c>
      <c r="I7" s="12"/>
      <c r="J7" s="12"/>
    </row>
    <row r="8" customFormat="false" ht="15" hidden="false" customHeight="false" outlineLevel="0" collapsed="false">
      <c r="A8" s="10" t="n">
        <f aca="false">IFERROR(VLOOKUP(B8,Tipi!$A$1:$B$5,2,FALSE()), "")</f>
        <v>3</v>
      </c>
      <c r="B8" s="11" t="s">
        <v>10</v>
      </c>
      <c r="C8" s="12"/>
      <c r="D8" s="12"/>
      <c r="E8" s="12" t="s">
        <v>16</v>
      </c>
      <c r="F8" s="12" t="s">
        <v>12</v>
      </c>
      <c r="G8" s="12"/>
      <c r="H8" s="13" t="n">
        <v>1800</v>
      </c>
      <c r="I8" s="12"/>
      <c r="J8" s="12"/>
    </row>
    <row r="9" customFormat="false" ht="15" hidden="false" customHeight="false" outlineLevel="0" collapsed="false">
      <c r="A9" s="10" t="n">
        <f aca="false">IFERROR(VLOOKUP(B9,Tipi!$A$1:$B$5,2,FALSE()), "")</f>
        <v>3</v>
      </c>
      <c r="B9" s="11" t="s">
        <v>10</v>
      </c>
      <c r="C9" s="12"/>
      <c r="D9" s="12"/>
      <c r="E9" s="12" t="s">
        <v>17</v>
      </c>
      <c r="F9" s="12" t="s">
        <v>12</v>
      </c>
      <c r="G9" s="12"/>
      <c r="H9" s="13" t="n">
        <v>15133.33</v>
      </c>
      <c r="I9" s="12"/>
      <c r="J9" s="12"/>
    </row>
    <row r="10" customFormat="false" ht="15" hidden="false" customHeight="false" outlineLevel="0" collapsed="false">
      <c r="A10" s="10" t="n">
        <f aca="false">IFERROR(VLOOKUP(B10,Tipi!$A$1:$B$5,2,FALSE()), "")</f>
        <v>3</v>
      </c>
      <c r="B10" s="11" t="s">
        <v>10</v>
      </c>
      <c r="C10" s="12"/>
      <c r="D10" s="12"/>
      <c r="E10" s="12" t="s">
        <v>18</v>
      </c>
      <c r="F10" s="12" t="s">
        <v>12</v>
      </c>
      <c r="G10" s="12"/>
      <c r="H10" s="13" t="n">
        <v>16000</v>
      </c>
      <c r="I10" s="12"/>
      <c r="J10" s="12"/>
    </row>
    <row r="11" customFormat="false" ht="15" hidden="false" customHeight="false" outlineLevel="0" collapsed="false">
      <c r="A11" s="10" t="n">
        <f aca="false">IFERROR(VLOOKUP(B11,Tipi!$A$1:$B$5,2,FALSE()), "")</f>
        <v>3</v>
      </c>
      <c r="B11" s="11" t="s">
        <v>10</v>
      </c>
      <c r="C11" s="12"/>
      <c r="D11" s="12"/>
      <c r="E11" s="12" t="s">
        <v>19</v>
      </c>
      <c r="F11" s="12" t="s">
        <v>12</v>
      </c>
      <c r="G11" s="12"/>
      <c r="H11" s="13" t="n">
        <v>34300</v>
      </c>
      <c r="I11" s="12"/>
      <c r="J11" s="12"/>
    </row>
    <row r="12" customFormat="false" ht="15" hidden="false" customHeight="false" outlineLevel="0" collapsed="false">
      <c r="A12" s="10" t="n">
        <f aca="false">IFERROR(VLOOKUP(B12,Tipi!$A$1:$B$5,2,FALSE()), "")</f>
        <v>3</v>
      </c>
      <c r="B12" s="11" t="s">
        <v>10</v>
      </c>
      <c r="C12" s="12"/>
      <c r="D12" s="12"/>
      <c r="E12" s="12" t="s">
        <v>20</v>
      </c>
      <c r="F12" s="12" t="s">
        <v>12</v>
      </c>
      <c r="G12" s="12"/>
      <c r="H12" s="13" t="n">
        <v>4800</v>
      </c>
      <c r="I12" s="12"/>
      <c r="J12" s="12"/>
    </row>
    <row r="13" customFormat="false" ht="15" hidden="false" customHeight="false" outlineLevel="0" collapsed="false">
      <c r="A13" s="10" t="n">
        <f aca="false">IFERROR(VLOOKUP(B13,Tipi!$A$1:$B$5,2,FALSE()), "")</f>
        <v>3</v>
      </c>
      <c r="B13" s="11" t="s">
        <v>10</v>
      </c>
      <c r="C13" s="12"/>
      <c r="D13" s="12"/>
      <c r="E13" s="12" t="s">
        <v>21</v>
      </c>
      <c r="F13" s="12" t="s">
        <v>12</v>
      </c>
      <c r="G13" s="12"/>
      <c r="H13" s="13" t="n">
        <v>147145.16</v>
      </c>
      <c r="I13" s="12"/>
      <c r="J13" s="12"/>
    </row>
    <row r="14" customFormat="false" ht="15" hidden="false" customHeight="false" outlineLevel="0" collapsed="false">
      <c r="A14" s="10" t="n">
        <f aca="false">IFERROR(VLOOKUP(B14,Tipi!$A$1:$B$5,2,FALSE()), "")</f>
        <v>3</v>
      </c>
      <c r="B14" s="11" t="s">
        <v>10</v>
      </c>
      <c r="C14" s="12"/>
      <c r="D14" s="12"/>
      <c r="E14" s="12" t="s">
        <v>22</v>
      </c>
      <c r="F14" s="12" t="s">
        <v>12</v>
      </c>
      <c r="G14" s="12"/>
      <c r="H14" s="13" t="n">
        <v>10922.58</v>
      </c>
      <c r="I14" s="12"/>
      <c r="J14" s="12"/>
    </row>
    <row r="15" customFormat="false" ht="15" hidden="false" customHeight="false" outlineLevel="0" collapsed="false">
      <c r="A15" s="10" t="n">
        <f aca="false">IFERROR(VLOOKUP(B15,Tipi!$A$1:$B$5,2,FALSE()), "")</f>
        <v>3</v>
      </c>
      <c r="B15" s="11" t="s">
        <v>10</v>
      </c>
      <c r="C15" s="12"/>
      <c r="D15" s="12"/>
      <c r="E15" s="12" t="s">
        <v>23</v>
      </c>
      <c r="F15" s="12" t="s">
        <v>12</v>
      </c>
      <c r="G15" s="12"/>
      <c r="H15" s="13" t="n">
        <v>600</v>
      </c>
      <c r="I15" s="12"/>
      <c r="J15" s="12"/>
    </row>
    <row r="16" customFormat="false" ht="15" hidden="false" customHeight="false" outlineLevel="0" collapsed="false">
      <c r="A16" s="10" t="n">
        <f aca="false">IFERROR(VLOOKUP(B16,Tipi!$A$1:$B$5,2,FALSE()), "")</f>
        <v>3</v>
      </c>
      <c r="B16" s="11" t="s">
        <v>10</v>
      </c>
      <c r="C16" s="12"/>
      <c r="D16" s="12"/>
      <c r="E16" s="12" t="s">
        <v>24</v>
      </c>
      <c r="F16" s="12" t="s">
        <v>12</v>
      </c>
      <c r="G16" s="12"/>
      <c r="H16" s="13" t="n">
        <v>15800</v>
      </c>
      <c r="I16" s="12"/>
      <c r="J16" s="12"/>
    </row>
    <row r="17" customFormat="false" ht="15" hidden="false" customHeight="false" outlineLevel="0" collapsed="false">
      <c r="A17" s="10" t="n">
        <f aca="false">IFERROR(VLOOKUP(B17,Tipi!$A$1:$B$5,2,FALSE()), "")</f>
        <v>3</v>
      </c>
      <c r="B17" s="11" t="s">
        <v>10</v>
      </c>
      <c r="C17" s="12"/>
      <c r="D17" s="12"/>
      <c r="E17" s="12" t="s">
        <v>25</v>
      </c>
      <c r="F17" s="12" t="s">
        <v>12</v>
      </c>
      <c r="G17" s="12"/>
      <c r="H17" s="13" t="n">
        <v>6000</v>
      </c>
      <c r="I17" s="12"/>
      <c r="J17" s="12"/>
    </row>
    <row r="18" customFormat="false" ht="15" hidden="false" customHeight="false" outlineLevel="0" collapsed="false">
      <c r="A18" s="10" t="n">
        <f aca="false">IFERROR(VLOOKUP(B18,Tipi!$A$1:$B$5,2,FALSE()), "")</f>
        <v>3</v>
      </c>
      <c r="B18" s="11" t="s">
        <v>10</v>
      </c>
      <c r="C18" s="12"/>
      <c r="D18" s="12"/>
      <c r="E18" s="12" t="s">
        <v>26</v>
      </c>
      <c r="F18" s="12" t="s">
        <v>12</v>
      </c>
      <c r="G18" s="12"/>
      <c r="H18" s="13" t="n">
        <v>29700</v>
      </c>
      <c r="I18" s="12"/>
      <c r="J18" s="12"/>
    </row>
    <row r="19" customFormat="false" ht="15" hidden="false" customHeight="false" outlineLevel="0" collapsed="false">
      <c r="A19" s="10" t="n">
        <f aca="false">IFERROR(VLOOKUP(B19,Tipi!$A$1:$B$5,2,FALSE()), "")</f>
        <v>3</v>
      </c>
      <c r="B19" s="11" t="s">
        <v>10</v>
      </c>
      <c r="C19" s="12"/>
      <c r="D19" s="12"/>
      <c r="E19" s="12" t="s">
        <v>27</v>
      </c>
      <c r="F19" s="12" t="s">
        <v>12</v>
      </c>
      <c r="G19" s="12"/>
      <c r="H19" s="13" t="n">
        <v>19512.9</v>
      </c>
      <c r="I19" s="12"/>
      <c r="J19" s="12"/>
    </row>
    <row r="20" customFormat="false" ht="15" hidden="false" customHeight="false" outlineLevel="0" collapsed="false">
      <c r="A20" s="10" t="n">
        <f aca="false">IFERROR(VLOOKUP(B20,Tipi!$A$1:$B$5,2,FALSE()), "")</f>
        <v>3</v>
      </c>
      <c r="B20" s="11" t="s">
        <v>10</v>
      </c>
      <c r="C20" s="12"/>
      <c r="D20" s="12"/>
      <c r="E20" s="12" t="s">
        <v>28</v>
      </c>
      <c r="F20" s="12" t="s">
        <v>12</v>
      </c>
      <c r="G20" s="12"/>
      <c r="H20" s="13" t="n">
        <v>18903.23</v>
      </c>
      <c r="I20" s="12"/>
      <c r="J20" s="12"/>
    </row>
    <row r="21" customFormat="false" ht="15" hidden="false" customHeight="false" outlineLevel="0" collapsed="false">
      <c r="A21" s="10" t="n">
        <f aca="false">IFERROR(VLOOKUP(B21,Tipi!$A$1:$B$5,2,FALSE()), "")</f>
        <v>3</v>
      </c>
      <c r="B21" s="11" t="s">
        <v>10</v>
      </c>
      <c r="C21" s="12"/>
      <c r="D21" s="12"/>
      <c r="E21" s="12" t="s">
        <v>29</v>
      </c>
      <c r="F21" s="12" t="s">
        <v>12</v>
      </c>
      <c r="G21" s="12"/>
      <c r="H21" s="13" t="n">
        <v>9300</v>
      </c>
      <c r="I21" s="12"/>
      <c r="J21" s="12"/>
    </row>
    <row r="22" customFormat="false" ht="15" hidden="false" customHeight="false" outlineLevel="0" collapsed="false">
      <c r="A22" s="10" t="n">
        <f aca="false">IFERROR(VLOOKUP(B22,Tipi!$A$1:$B$5,2,FALSE()), "")</f>
        <v>3</v>
      </c>
      <c r="B22" s="11" t="s">
        <v>10</v>
      </c>
      <c r="C22" s="12"/>
      <c r="D22" s="12"/>
      <c r="E22" s="12" t="s">
        <v>30</v>
      </c>
      <c r="F22" s="12" t="s">
        <v>12</v>
      </c>
      <c r="G22" s="12"/>
      <c r="H22" s="13" t="n">
        <v>22000</v>
      </c>
      <c r="I22" s="12"/>
      <c r="J22" s="12"/>
    </row>
    <row r="23" customFormat="false" ht="15" hidden="false" customHeight="false" outlineLevel="0" collapsed="false">
      <c r="A23" s="10" t="n">
        <f aca="false">IFERROR(VLOOKUP(B23,Tipi!$A$1:$B$5,2,FALSE()), "")</f>
        <v>3</v>
      </c>
      <c r="B23" s="11" t="s">
        <v>10</v>
      </c>
      <c r="C23" s="12"/>
      <c r="D23" s="12"/>
      <c r="E23" s="12" t="s">
        <v>31</v>
      </c>
      <c r="F23" s="12" t="s">
        <v>12</v>
      </c>
      <c r="G23" s="12"/>
      <c r="H23" s="13" t="n">
        <v>1100</v>
      </c>
      <c r="I23" s="12"/>
      <c r="J23" s="12"/>
    </row>
    <row r="24" customFormat="false" ht="15" hidden="false" customHeight="false" outlineLevel="0" collapsed="false">
      <c r="A24" s="10" t="n">
        <f aca="false">IFERROR(VLOOKUP(B24,Tipi!$A$1:$B$5,2,FALSE()), "")</f>
        <v>3</v>
      </c>
      <c r="B24" s="11" t="s">
        <v>10</v>
      </c>
      <c r="C24" s="12"/>
      <c r="D24" s="12"/>
      <c r="E24" s="12" t="s">
        <v>32</v>
      </c>
      <c r="F24" s="12" t="s">
        <v>12</v>
      </c>
      <c r="G24" s="12"/>
      <c r="H24" s="13" t="n">
        <v>38700</v>
      </c>
      <c r="I24" s="12"/>
      <c r="J24" s="12"/>
    </row>
    <row r="25" customFormat="false" ht="15" hidden="false" customHeight="false" outlineLevel="0" collapsed="false">
      <c r="A25" s="10" t="n">
        <f aca="false">IFERROR(VLOOKUP(B25,Tipi!$A$1:$B$5,2,FALSE()), "")</f>
        <v>3</v>
      </c>
      <c r="B25" s="11" t="s">
        <v>10</v>
      </c>
      <c r="C25" s="12"/>
      <c r="D25" s="12"/>
      <c r="E25" s="12" t="s">
        <v>33</v>
      </c>
      <c r="F25" s="12" t="s">
        <v>12</v>
      </c>
      <c r="G25" s="12"/>
      <c r="H25" s="13" t="n">
        <v>2500</v>
      </c>
      <c r="I25" s="12"/>
      <c r="J25" s="12"/>
    </row>
    <row r="26" customFormat="false" ht="15" hidden="false" customHeight="false" outlineLevel="0" collapsed="false">
      <c r="A26" s="10" t="n">
        <f aca="false">IFERROR(VLOOKUP(B26,Tipi!$A$1:$B$5,2,FALSE()), "")</f>
        <v>3</v>
      </c>
      <c r="B26" s="11" t="s">
        <v>10</v>
      </c>
      <c r="C26" s="12"/>
      <c r="D26" s="12"/>
      <c r="E26" s="12" t="s">
        <v>34</v>
      </c>
      <c r="F26" s="12" t="s">
        <v>12</v>
      </c>
      <c r="G26" s="12"/>
      <c r="H26" s="13" t="n">
        <v>68283.86</v>
      </c>
      <c r="I26" s="12"/>
      <c r="J26" s="12"/>
    </row>
    <row r="27" customFormat="false" ht="15" hidden="false" customHeight="false" outlineLevel="0" collapsed="false">
      <c r="A27" s="10" t="n">
        <f aca="false">IFERROR(VLOOKUP(B27,Tipi!$A$1:$B$5,2,FALSE()), "")</f>
        <v>3</v>
      </c>
      <c r="B27" s="11" t="s">
        <v>10</v>
      </c>
      <c r="C27" s="12"/>
      <c r="D27" s="12"/>
      <c r="E27" s="12" t="s">
        <v>35</v>
      </c>
      <c r="F27" s="12" t="s">
        <v>12</v>
      </c>
      <c r="G27" s="12"/>
      <c r="H27" s="13" t="n">
        <v>2100</v>
      </c>
      <c r="I27" s="12"/>
      <c r="J27" s="12"/>
    </row>
    <row r="28" customFormat="false" ht="15" hidden="false" customHeight="false" outlineLevel="0" collapsed="false">
      <c r="A28" s="10" t="n">
        <f aca="false">IFERROR(VLOOKUP(B28,Tipi!$A$1:$B$5,2,FALSE()), "")</f>
        <v>3</v>
      </c>
      <c r="B28" s="11" t="s">
        <v>10</v>
      </c>
      <c r="C28" s="12"/>
      <c r="D28" s="12"/>
      <c r="E28" s="12" t="s">
        <v>36</v>
      </c>
      <c r="F28" s="12" t="s">
        <v>12</v>
      </c>
      <c r="G28" s="12"/>
      <c r="H28" s="13" t="n">
        <v>700</v>
      </c>
      <c r="I28" s="12"/>
      <c r="J28" s="12"/>
    </row>
    <row r="29" customFormat="false" ht="15" hidden="false" customHeight="false" outlineLevel="0" collapsed="false">
      <c r="A29" s="10" t="n">
        <f aca="false">IFERROR(VLOOKUP(B29,Tipi!$A$1:$B$5,2,FALSE()), "")</f>
        <v>3</v>
      </c>
      <c r="B29" s="11" t="s">
        <v>10</v>
      </c>
      <c r="C29" s="12"/>
      <c r="D29" s="12"/>
      <c r="E29" s="12" t="s">
        <v>37</v>
      </c>
      <c r="F29" s="12" t="s">
        <v>12</v>
      </c>
      <c r="G29" s="12"/>
      <c r="H29" s="13" t="n">
        <v>9200</v>
      </c>
      <c r="I29" s="12"/>
      <c r="J29" s="12"/>
    </row>
    <row r="30" customFormat="false" ht="15" hidden="false" customHeight="false" outlineLevel="0" collapsed="false">
      <c r="A30" s="10" t="n">
        <f aca="false">IFERROR(VLOOKUP(B30,Tipi!$A$1:$B$5,2,FALSE()), "")</f>
        <v>3</v>
      </c>
      <c r="B30" s="11" t="s">
        <v>10</v>
      </c>
      <c r="C30" s="12"/>
      <c r="D30" s="12"/>
      <c r="E30" s="12" t="s">
        <v>38</v>
      </c>
      <c r="F30" s="12" t="s">
        <v>12</v>
      </c>
      <c r="G30" s="12"/>
      <c r="H30" s="13" t="n">
        <v>171345.16</v>
      </c>
      <c r="I30" s="12"/>
      <c r="J30" s="12"/>
    </row>
    <row r="31" customFormat="false" ht="15" hidden="false" customHeight="false" outlineLevel="0" collapsed="false">
      <c r="A31" s="10" t="n">
        <f aca="false">IFERROR(VLOOKUP(B31,Tipi!$A$1:$B$5,2,FALSE()), "")</f>
        <v>3</v>
      </c>
      <c r="B31" s="11" t="s">
        <v>10</v>
      </c>
      <c r="C31" s="12"/>
      <c r="D31" s="12"/>
      <c r="E31" s="12" t="s">
        <v>39</v>
      </c>
      <c r="F31" s="12" t="s">
        <v>12</v>
      </c>
      <c r="G31" s="12"/>
      <c r="H31" s="13" t="n">
        <v>1800</v>
      </c>
      <c r="I31" s="12"/>
      <c r="J31" s="12"/>
    </row>
    <row r="32" customFormat="false" ht="15" hidden="false" customHeight="false" outlineLevel="0" collapsed="false">
      <c r="A32" s="10" t="n">
        <f aca="false">IFERROR(VLOOKUP(B32,Tipi!$A$1:$B$5,2,FALSE()), "")</f>
        <v>3</v>
      </c>
      <c r="B32" s="11" t="s">
        <v>10</v>
      </c>
      <c r="C32" s="12"/>
      <c r="D32" s="12"/>
      <c r="E32" s="12" t="s">
        <v>40</v>
      </c>
      <c r="F32" s="12" t="s">
        <v>12</v>
      </c>
      <c r="G32" s="12"/>
      <c r="H32" s="13" t="n">
        <v>10500</v>
      </c>
      <c r="I32" s="12"/>
      <c r="J32" s="12"/>
    </row>
    <row r="33" customFormat="false" ht="15" hidden="false" customHeight="false" outlineLevel="0" collapsed="false">
      <c r="A33" s="10" t="n">
        <f aca="false">IFERROR(VLOOKUP(B33,Tipi!$A$1:$B$5,2,FALSE()), "")</f>
        <v>3</v>
      </c>
      <c r="B33" s="11" t="s">
        <v>10</v>
      </c>
      <c r="C33" s="12"/>
      <c r="D33" s="12"/>
      <c r="E33" s="12" t="s">
        <v>41</v>
      </c>
      <c r="F33" s="12" t="s">
        <v>12</v>
      </c>
      <c r="G33" s="12"/>
      <c r="H33" s="13" t="n">
        <v>25500</v>
      </c>
      <c r="I33" s="12"/>
      <c r="J33" s="12"/>
    </row>
    <row r="34" customFormat="false" ht="15" hidden="false" customHeight="false" outlineLevel="0" collapsed="false">
      <c r="A34" s="10" t="n">
        <f aca="false">IFERROR(VLOOKUP(B34,Tipi!$A$1:$B$5,2,FALSE()), "")</f>
        <v>3</v>
      </c>
      <c r="B34" s="11" t="s">
        <v>10</v>
      </c>
      <c r="C34" s="12"/>
      <c r="D34" s="12"/>
      <c r="E34" s="12" t="s">
        <v>42</v>
      </c>
      <c r="F34" s="12" t="s">
        <v>12</v>
      </c>
      <c r="G34" s="12"/>
      <c r="H34" s="13" t="n">
        <v>54000</v>
      </c>
      <c r="I34" s="12"/>
      <c r="J34" s="12"/>
    </row>
    <row r="35" customFormat="false" ht="15" hidden="false" customHeight="false" outlineLevel="0" collapsed="false">
      <c r="A35" s="10" t="n">
        <f aca="false">IFERROR(VLOOKUP(B35,Tipi!$A$1:$B$5,2,FALSE()), "")</f>
        <v>3</v>
      </c>
      <c r="B35" s="11" t="s">
        <v>10</v>
      </c>
      <c r="C35" s="12"/>
      <c r="D35" s="12"/>
      <c r="E35" s="12" t="s">
        <v>43</v>
      </c>
      <c r="F35" s="12" t="s">
        <v>12</v>
      </c>
      <c r="G35" s="12"/>
      <c r="H35" s="13" t="n">
        <v>4500</v>
      </c>
      <c r="I35" s="12"/>
      <c r="J35" s="12"/>
    </row>
    <row r="36" customFormat="false" ht="15" hidden="false" customHeight="false" outlineLevel="0" collapsed="false">
      <c r="A36" s="10" t="n">
        <f aca="false">IFERROR(VLOOKUP(B36,Tipi!$A$1:$B$5,2,FALSE()), "")</f>
        <v>3</v>
      </c>
      <c r="B36" s="11" t="s">
        <v>10</v>
      </c>
      <c r="C36" s="12"/>
      <c r="D36" s="12"/>
      <c r="E36" s="12" t="s">
        <v>44</v>
      </c>
      <c r="F36" s="12" t="s">
        <v>12</v>
      </c>
      <c r="G36" s="12"/>
      <c r="H36" s="13" t="n">
        <v>24403.66</v>
      </c>
      <c r="I36" s="12"/>
      <c r="J36" s="12"/>
    </row>
    <row r="37" customFormat="false" ht="15" hidden="false" customHeight="false" outlineLevel="0" collapsed="false">
      <c r="A37" s="10" t="n">
        <f aca="false">IFERROR(VLOOKUP(B37,Tipi!$A$1:$B$5,2,FALSE()), "")</f>
        <v>3</v>
      </c>
      <c r="B37" s="11" t="s">
        <v>10</v>
      </c>
      <c r="C37" s="12"/>
      <c r="D37" s="12"/>
      <c r="E37" s="12" t="s">
        <v>45</v>
      </c>
      <c r="F37" s="12" t="s">
        <v>12</v>
      </c>
      <c r="G37" s="12"/>
      <c r="H37" s="13" t="n">
        <v>22500</v>
      </c>
      <c r="I37" s="12"/>
      <c r="J37" s="12"/>
    </row>
  </sheetData>
  <mergeCells count="1">
    <mergeCell ref="B1:J1"/>
  </mergeCells>
  <printOptions headings="false" gridLines="false" gridLinesSet="true" horizontalCentered="false" verticalCentered="false"/>
  <pageMargins left="0" right="0" top="0" bottom="0.0104166666666667" header="0.511811023622047" footer="0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17.11"/>
    <col collapsed="false" customWidth="true" hidden="false" outlineLevel="0" max="2" min="2" style="0" width="12.33"/>
  </cols>
  <sheetData>
    <row r="1" customFormat="false" ht="12.75" hidden="false" customHeight="false" outlineLevel="0" collapsed="false">
      <c r="A1" s="0" t="s">
        <v>46</v>
      </c>
      <c r="B1" s="0" t="n">
        <v>1</v>
      </c>
    </row>
    <row r="2" customFormat="false" ht="12.75" hidden="false" customHeight="false" outlineLevel="0" collapsed="false">
      <c r="A2" s="0" t="s">
        <v>47</v>
      </c>
      <c r="B2" s="0" t="n">
        <v>2</v>
      </c>
    </row>
    <row r="3" customFormat="false" ht="12.75" hidden="false" customHeight="false" outlineLevel="0" collapsed="false">
      <c r="A3" s="0" t="s">
        <v>10</v>
      </c>
      <c r="B3" s="0" t="n">
        <v>3</v>
      </c>
    </row>
    <row r="4" customFormat="false" ht="12.75" hidden="false" customHeight="false" outlineLevel="0" collapsed="false">
      <c r="A4" s="0" t="s">
        <v>48</v>
      </c>
      <c r="B4" s="0" t="n">
        <v>4</v>
      </c>
    </row>
    <row r="5" customFormat="false" ht="12.75" hidden="false" customHeight="false" outlineLevel="0" collapsed="false">
      <c r="A5" s="0" t="s">
        <v>49</v>
      </c>
      <c r="B5" s="0" t="n">
        <v>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2023-09-22T09:51:46Z</dcterms:created>
  <dc:creator/>
  <dc:description/>
  <dc:language>it-IT</dc:language>
  <cp:lastModifiedBy/>
  <dcterms:modified xsi:type="dcterms:W3CDTF">2025-06-20T07:02:55Z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