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<sst xmlns="http://schemas.openxmlformats.org/spreadsheetml/2006/main" count="39" uniqueCount="39">
  <si>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ALLEGATO A</t>
  </si>
  <si>
    <t xml:space="preserve">ID SB</t>
  </si>
  <si>
    <t xml:space="preserve">Comune beneficiario</t>
  </si>
  <si>
    <t xml:space="preserve">Progetto</t>
  </si>
  <si>
    <t xml:space="preserve">Costo preventivo </t>
  </si>
  <si>
    <t xml:space="preserve">Costo consuntivo </t>
  </si>
  <si>
    <t xml:space="preserve">contributo concesso</t>
  </si>
  <si>
    <t xml:space="preserve">Contributo liquidabile 70%</t>
  </si>
  <si>
    <t xml:space="preserve">Anticipo</t>
  </si>
  <si>
    <t xml:space="preserve">Saldo teorico</t>
  </si>
  <si>
    <t xml:space="preserve">Saldo effettivo da liquidare</t>
  </si>
  <si>
    <t xml:space="preserve">Economie</t>
  </si>
  <si>
    <t xml:space="preserve">Capitolo</t>
  </si>
  <si>
    <t xml:space="preserve">Impegno</t>
  </si>
  <si>
    <t xml:space="preserve"> 277940 277967</t>
  </si>
  <si>
    <t xml:space="preserve">MUCCIA                                                                 Via Roma, 5                                                               62034 Muccia (MC)                                                        C.F e P.I. 00263210437</t>
  </si>
  <si>
    <t xml:space="preserve">Gocce di memoria e distillati di poesia</t>
  </si>
  <si>
    <t xml:space="preserve">imp 5116/2025 sub 7280/2025 - Ex. 7472-11478/2024 - assunto con DD 286/BACU/2024 e reimputato con DGR 607/2025</t>
  </si>
  <si>
    <t xml:space="preserve">TREIA
Piazza della Repubblica, 2                                            62010 Treia (MC)
C.F./P.I. 00138790431</t>
  </si>
  <si>
    <t xml:space="preserve">Le làude e le bbirbonate</t>
  </si>
  <si>
    <t xml:space="preserve">imp 5173/2025 sub 7393/2025 - Ex. 8052-12308/2024 - assunto con DD 300/BACU/2024 e reimputato con DGR 607/2025</t>
  </si>
  <si>
    <t xml:space="preserve">APPIGNANO                                                                      Piazza Umberto I, 17                                                                    62010 Appignano (MC)                                                           C.F. 80000110439                                                      P.IVA 00273920439</t>
  </si>
  <si>
    <t xml:space="preserve">Appignano in versi - La poesia prende vita</t>
  </si>
  <si>
    <t xml:space="preserve">imp 5116/2025 sub 7281/2025 - Ex. 7472-11479/2024 - assunto con DD 286/BACU/2024 e reimputato con DGR 607/2025</t>
  </si>
  <si>
    <t xml:space="preserve">PENNA SAN GIOVANNI
Piazza del Municipio
62020 Penna San Giovanni (MC)
C.F. 83002570436
P.I. 00269660437</t>
  </si>
  <si>
    <t xml:space="preserve">SOGNO UN DOMANI...</t>
  </si>
  <si>
    <t xml:space="preserve">imp 5173/2025 sub 7385/2025 -   Ex. 8052-12283/2024 - assunto con DD 300/BACU/2024 e reimputato con DGR 607/2025</t>
  </si>
  <si>
    <t xml:space="preserve">GENGA                                                                      Viale Corridoni snc                                                                 60040 Genga (AN)                                                                    C.F.00196710420                                                          P.I. 00196710420</t>
  </si>
  <si>
    <t xml:space="preserve">La voce poetica del vento</t>
  </si>
  <si>
    <t xml:space="preserve">imp 5116/2025 sub 7284/2025 -  Ex. 7472-11488/2024 - assunto con DD 286/BACU/2024 e reimputato con DGR 607/2025</t>
  </si>
  <si>
    <t xml:space="preserve">CIVITANOVA MARCHE
Piazza XX Settembre, 93
62012 Civitanova Marche (MC)
C.F./P.I. 00262470438</t>
  </si>
  <si>
    <t xml:space="preserve">Una festa della Poesia a Civitanova Alta: le Marche e oltre</t>
  </si>
  <si>
    <t xml:space="preserve">imp 5173/2025 sub 7389/2025 -  Ex. 8052-12303/2024 - assunto con DD 300/BACU/2024 e reimputato con DGR 607/2025</t>
  </si>
  <si>
    <t xml:space="preserve">MONTEGRANARO
P.za Mazzini, 1
63812 Montegranaro (FM)
C.F./P.I. 00218260446</t>
  </si>
  <si>
    <t xml:space="preserve">A RIMIRAR L’INCANTO</t>
  </si>
  <si>
    <t xml:space="preserve">imp 5173/2025 sub 7390/2025 - Ex. 8052-12304/2024 - assunto con DD 300/BACU/2024 e reimputato con DGR 607/2025</t>
  </si>
  <si>
    <t xml:space="preserve">CUPRA MARITTIMA                                                       Piazza Libertà, 11                                                         63064 Cupra Marittima (AP)                                            C.F. 00356330449                                                     P.I. 00356330449</t>
  </si>
  <si>
    <t xml:space="preserve">Rotte poetiche marchigiane e mediterranee</t>
  </si>
  <si>
    <t xml:space="preserve">imp 7472/2024 sub 11492/2024 assunto con DD 286/BACU/2024 e conservato con DD 40/BRF/2025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</si>
</sst>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H16" activeCellId="0" sqref="H16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7.67"/>
    <col collapsed="false" customWidth="true" hidden="false" outlineLevel="0" max="2" min="2" style="0" width="30.11"/>
    <col collapsed="false" customWidth="true" hidden="false" outlineLevel="0" max="3" min="3" style="0" width="18.78"/>
    <col collapsed="false" customWidth="true" hidden="false" outlineLevel="0" max="4" min="4" style="0" width="11.89"/>
    <col collapsed="false" customWidth="true" hidden="false" outlineLevel="0" max="5" min="5" style="0" width="11.22"/>
    <col collapsed="false" customWidth="true" hidden="false" outlineLevel="0" max="7" min="6" style="0" width="10.21"/>
    <col collapsed="false" customWidth="true" hidden="false" outlineLevel="0" max="9" min="9" style="0" width="9.67"/>
    <col collapsed="false" customWidth="true" hidden="false" outlineLevel="0" max="10" min="10" style="0" width="12.11"/>
    <col collapsed="false" customWidth="true" hidden="false" outlineLevel="0" max="11" min="11" style="0" width="10"/>
    <col collapsed="false" customWidth="true" hidden="false" outlineLevel="0" max="12" min="12" style="1" width="12.56"/>
    <col collapsed="false" customWidth="true" hidden="false" outlineLevel="0" max="13" min="13" style="0" width="24.33"/>
  </cols>
  <sheetData>
    <row r="1" customFormat="false" ht="14.25" hidden="false" customHeight="false" outlineLevel="0" collapsed="false">
      <c r="A1" s="2" t="s">
        <v>0</v>
      </c>
    </row>
    <row r="2" customFormat="false" ht="35.05" hidden="false" customHeight="false" outlineLevel="0" collapsed="false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6" t="s">
        <v>11</v>
      </c>
      <c r="L2" s="7" t="s">
        <v>12</v>
      </c>
      <c r="M2" s="6" t="s">
        <v>13</v>
      </c>
    </row>
    <row r="3" customFormat="false" ht="68.65" hidden="false" customHeight="false" outlineLevel="0" collapsed="false">
      <c r="A3" s="8" t="s">
        <v>14</v>
      </c>
      <c r="B3" s="8" t="s">
        <v>15</v>
      </c>
      <c r="C3" s="8" t="s">
        <v>16</v>
      </c>
      <c r="D3" s="9" t="n">
        <v>12452</v>
      </c>
      <c r="E3" s="9" t="n">
        <v>12506.15</v>
      </c>
      <c r="F3" s="9" t="n">
        <v>8500</v>
      </c>
      <c r="G3" s="9" t="n">
        <v>8500</v>
      </c>
      <c r="H3" s="9" t="n">
        <v>5100</v>
      </c>
      <c r="I3" s="9" t="n">
        <f aca="false">G3-H3</f>
        <v>3400</v>
      </c>
      <c r="J3" s="9" t="n">
        <v>3400</v>
      </c>
      <c r="K3" s="8"/>
      <c r="L3" s="10" t="n">
        <v>2050210048</v>
      </c>
      <c r="M3" s="8" t="s">
        <v>17</v>
      </c>
    </row>
    <row r="4" customFormat="false" ht="68.65" hidden="false" customHeight="false" outlineLevel="0" collapsed="false">
      <c r="A4" s="11" t="n">
        <v>277979</v>
      </c>
      <c r="B4" s="8" t="s">
        <v>18</v>
      </c>
      <c r="C4" s="8" t="s">
        <v>19</v>
      </c>
      <c r="D4" s="9" t="n">
        <v>10000</v>
      </c>
      <c r="E4" s="9" t="n">
        <v>10000</v>
      </c>
      <c r="F4" s="9" t="n">
        <v>7000</v>
      </c>
      <c r="G4" s="9" t="n">
        <v>7000</v>
      </c>
      <c r="H4" s="9" t="n">
        <v>4200</v>
      </c>
      <c r="I4" s="9" t="n">
        <v>2800</v>
      </c>
      <c r="J4" s="9" t="n">
        <v>2800</v>
      </c>
      <c r="K4" s="8"/>
      <c r="L4" s="10" t="n">
        <v>2050210584</v>
      </c>
      <c r="M4" s="8" t="s">
        <v>20</v>
      </c>
    </row>
    <row r="5" customFormat="false" ht="79.85" hidden="false" customHeight="false" outlineLevel="0" collapsed="false">
      <c r="A5" s="11" t="n">
        <v>278081</v>
      </c>
      <c r="B5" s="8" t="s">
        <v>21</v>
      </c>
      <c r="C5" s="8" t="s">
        <v>22</v>
      </c>
      <c r="D5" s="9" t="n">
        <v>15000</v>
      </c>
      <c r="E5" s="9" t="n">
        <v>14367.2</v>
      </c>
      <c r="F5" s="9" t="n">
        <v>10000</v>
      </c>
      <c r="G5" s="9" t="n">
        <v>10000</v>
      </c>
      <c r="H5" s="9" t="n">
        <v>6000</v>
      </c>
      <c r="I5" s="9" t="n">
        <v>4000</v>
      </c>
      <c r="J5" s="9" t="n">
        <v>4000</v>
      </c>
      <c r="K5" s="8"/>
      <c r="L5" s="10" t="n">
        <v>2050210048</v>
      </c>
      <c r="M5" s="8" t="s">
        <v>23</v>
      </c>
    </row>
    <row r="6" customFormat="false" ht="68.65" hidden="false" customHeight="false" outlineLevel="0" collapsed="false">
      <c r="A6" s="11" t="n">
        <v>279126</v>
      </c>
      <c r="B6" s="8" t="s">
        <v>24</v>
      </c>
      <c r="C6" s="8" t="s">
        <v>25</v>
      </c>
      <c r="D6" s="9" t="n">
        <v>14300</v>
      </c>
      <c r="E6" s="9" t="n">
        <v>14299.99</v>
      </c>
      <c r="F6" s="9" t="n">
        <v>10000</v>
      </c>
      <c r="G6" s="9" t="n">
        <v>10000</v>
      </c>
      <c r="H6" s="9" t="n">
        <v>6000</v>
      </c>
      <c r="I6" s="9" t="n">
        <v>4000</v>
      </c>
      <c r="J6" s="9" t="n">
        <v>4000</v>
      </c>
      <c r="K6" s="8"/>
      <c r="L6" s="10" t="n">
        <v>2050210584</v>
      </c>
      <c r="M6" s="8" t="s">
        <v>26</v>
      </c>
    </row>
    <row r="7" customFormat="false" ht="86.25" hidden="false" customHeight="true" outlineLevel="0" collapsed="false">
      <c r="A7" s="11" t="n">
        <v>280188</v>
      </c>
      <c r="B7" s="8" t="s">
        <v>27</v>
      </c>
      <c r="C7" s="8" t="s">
        <v>28</v>
      </c>
      <c r="D7" s="9" t="n">
        <v>14300</v>
      </c>
      <c r="E7" s="9" t="n">
        <v>14300</v>
      </c>
      <c r="F7" s="9" t="n">
        <v>10000</v>
      </c>
      <c r="G7" s="9" t="n">
        <v>10000</v>
      </c>
      <c r="H7" s="9" t="n">
        <v>6000</v>
      </c>
      <c r="I7" s="9" t="n">
        <v>4000</v>
      </c>
      <c r="J7" s="9" t="n">
        <v>4000</v>
      </c>
      <c r="K7" s="8"/>
      <c r="L7" s="10" t="n">
        <v>2050210048</v>
      </c>
      <c r="M7" s="8" t="s">
        <v>29</v>
      </c>
    </row>
    <row r="8" customFormat="false" ht="68.65" hidden="false" customHeight="false" outlineLevel="0" collapsed="false">
      <c r="A8" s="11" t="n">
        <v>280226</v>
      </c>
      <c r="B8" s="8" t="s">
        <v>30</v>
      </c>
      <c r="C8" s="8" t="s">
        <v>31</v>
      </c>
      <c r="D8" s="9" t="n">
        <v>11800</v>
      </c>
      <c r="E8" s="9" t="n">
        <v>9148.21</v>
      </c>
      <c r="F8" s="9" t="n">
        <v>6950</v>
      </c>
      <c r="G8" s="9" t="n">
        <v>5388.3</v>
      </c>
      <c r="H8" s="9" t="n">
        <v>4170</v>
      </c>
      <c r="I8" s="9" t="n">
        <f aca="false">F8-H8</f>
        <v>2780</v>
      </c>
      <c r="J8" s="9" t="n">
        <f aca="false">G8-H8</f>
        <v>1218.3</v>
      </c>
      <c r="K8" s="12" t="n">
        <f aca="false">I8-J8</f>
        <v>1561.7</v>
      </c>
      <c r="L8" s="10" t="n">
        <v>2050210584</v>
      </c>
      <c r="M8" s="8" t="s">
        <v>32</v>
      </c>
    </row>
    <row r="9" customFormat="false" ht="68.65" hidden="false" customHeight="false" outlineLevel="0" collapsed="false">
      <c r="A9" s="11" t="n">
        <v>280246</v>
      </c>
      <c r="B9" s="8" t="s">
        <v>33</v>
      </c>
      <c r="C9" s="8" t="s">
        <v>34</v>
      </c>
      <c r="D9" s="9" t="n">
        <v>10000</v>
      </c>
      <c r="E9" s="9" t="n">
        <v>10299.29</v>
      </c>
      <c r="F9" s="9" t="n">
        <v>7000</v>
      </c>
      <c r="G9" s="9" t="n">
        <v>7000</v>
      </c>
      <c r="H9" s="9" t="n">
        <v>4200</v>
      </c>
      <c r="I9" s="9" t="n">
        <v>2800</v>
      </c>
      <c r="J9" s="9" t="n">
        <v>2800</v>
      </c>
      <c r="K9" s="8"/>
      <c r="L9" s="10" t="n">
        <v>2050210584</v>
      </c>
      <c r="M9" s="8" t="s">
        <v>35</v>
      </c>
    </row>
    <row r="10" customFormat="false" ht="79.85" hidden="false" customHeight="false" outlineLevel="0" collapsed="false">
      <c r="A10" s="11" t="n">
        <v>277778</v>
      </c>
      <c r="B10" s="8" t="s">
        <v>36</v>
      </c>
      <c r="C10" s="8" t="s">
        <v>37</v>
      </c>
      <c r="D10" s="9" t="n">
        <v>17000</v>
      </c>
      <c r="E10" s="9" t="n">
        <v>17861.28</v>
      </c>
      <c r="F10" s="9" t="n">
        <v>10000</v>
      </c>
      <c r="G10" s="9" t="n">
        <v>10000</v>
      </c>
      <c r="H10" s="9" t="n">
        <v>6000</v>
      </c>
      <c r="I10" s="9" t="n">
        <v>4000</v>
      </c>
      <c r="J10" s="9" t="n">
        <v>4000</v>
      </c>
      <c r="K10" s="13"/>
      <c r="L10" s="10" t="n">
        <v>2050210048</v>
      </c>
      <c r="M10" s="8" t="s">
        <v>38</v>
      </c>
    </row>
    <row r="12" customFormat="false" ht="14.25" hidden="false" customHeight="false" outlineLevel="0" collapsed="false">
      <c r="F12" s="14" t="n">
        <f aca="false">SUM(F3:F11)</f>
        <v>69450</v>
      </c>
      <c r="G12" s="14" t="n">
        <f aca="false">SUM(G3:G11)</f>
        <v>67888.3</v>
      </c>
      <c r="H12" s="14" t="n">
        <f aca="false">SUM(H3:H11)</f>
        <v>41670</v>
      </c>
      <c r="I12" s="14" t="n">
        <f aca="false">SUM(I3:I11)</f>
        <v>27780</v>
      </c>
      <c r="J12" s="15" t="n">
        <f aca="false">SUM(J3:J11)</f>
        <v>26218.3</v>
      </c>
      <c r="K12" s="15" t="n">
        <f aca="false">SUM(K3:K11)</f>
        <v>1561.7</v>
      </c>
    </row>
    <row r="15" customFormat="false" ht="14.25" hidden="false" customHeight="false" outlineLevel="0" collapsed="false">
      <c r="H15" s="16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2024-03-29T09:38:18Z</dcterms:created>
  <dc:creator>Mariacristina Carozza</dc:creator>
  <dc:description/>
  <dc:language>it-IT</dc:language>
  <cp:lastModifiedBy>Mariacristina Carozza</cp:lastModifiedBy>
  <dcterms:modified xsi:type="dcterms:W3CDTF">2025-05-09T10:38:14Z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