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<sst xmlns="http://schemas.openxmlformats.org/spreadsheetml/2006/main" count="96" uniqueCount="43">
  <si>
    <t xml:space="preserve">ELENCO BENEFICIARI SOVVENZIONI,CONTRIBUTI,SUSSIDI,VANTAGGI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</si>
  <si>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</si>
  <si>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</si>
  <si>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</si>
  <si>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</si>
  <si>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 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</si>
  <si>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</si>
  <si>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</si>
  <si>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</si>
  <si>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</si>
  <si>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</si>
  <si>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ALTIDONA</t>
  </si>
  <si>
    <t xml:space="preserve">-</t>
  </si>
  <si>
    <t xml:space="preserve">Comune APPIGNANO</t>
  </si>
  <si>
    <t xml:space="preserve">Comune ARCEVIA</t>
  </si>
  <si>
    <t xml:space="preserve">Comune CAMERINO</t>
  </si>
  <si>
    <t xml:space="preserve">Comune CARASSAI</t>
  </si>
  <si>
    <t xml:space="preserve">Comune CASTELRAIMONDO</t>
  </si>
  <si>
    <t xml:space="preserve">Comune CASTORANO</t>
  </si>
  <si>
    <t xml:space="preserve">Comune COLMURANO</t>
  </si>
  <si>
    <t xml:space="preserve">Comune FIUMINATA</t>
  </si>
  <si>
    <t xml:space="preserve">Comune GENGA</t>
  </si>
  <si>
    <t xml:space="preserve">Comune LORO PICENO</t>
  </si>
  <si>
    <t xml:space="preserve">Comune MACERATA</t>
  </si>
  <si>
    <t xml:space="preserve">Comune MONTE SAN MARTINO</t>
  </si>
  <si>
    <t xml:space="preserve">Comune MONTEFANO</t>
  </si>
  <si>
    <t xml:space="preserve">Comune MONTEFORTINO</t>
  </si>
  <si>
    <t xml:space="preserve">Comune MONTEGALLO</t>
  </si>
  <si>
    <t xml:space="preserve">Comune MONTEGIORGIO</t>
  </si>
  <si>
    <t xml:space="preserve">Comune OFFIDA</t>
  </si>
  <si>
    <t xml:space="preserve">Comune ROCCAFLUVIONE</t>
  </si>
  <si>
    <t xml:space="preserve">Comune SANTA VITTORIA IN MATENANO</t>
  </si>
  <si>
    <t xml:space="preserve">Comune SANT'ANGELO IN PONTANO</t>
  </si>
  <si>
    <t xml:space="preserve">Comune SERRA SAN QUIRICO</t>
  </si>
  <si>
    <t xml:space="preserve">Comune STAFFOLO</t>
  </si>
  <si>
    <t xml:space="preserve">Comune TOLENTINO</t>
  </si>
  <si>
    <t xml:space="preserve">Comune URBISAGLIA</t>
  </si>
  <si>
    <t xml:space="preserve">Comune VALFORNACE</t>
  </si>
  <si>
    <t xml:space="preserve">Comune VENAROTTA</t>
  </si>
  <si>
    <t xml:space="preserve">Altro</t>
  </si>
  <si>
    <t xml:space="preserve">Impresa</t>
  </si>
  <si>
    <t xml:space="preserve">Persona fisica</t>
  </si>
  <si>
    <t xml:space="preserve">Associazione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</si>
</sst>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09]#,##0.00\€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6"/>
      <color rgb="FF000000"/>
      <name val="Calibri"/>
      <family val="2"/>
      <charset val="1"/>
    </font>
    <font>
      <sz val="1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0"/>
      <charset val="1"/>
    </font>
    <font>
      <sz val="11"/>
      <color rgb="FFFF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DCDC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0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5" fontId="10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1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9.109375" defaultRowHeight="15" customHeight="true" zeroHeight="false" outlineLevelRow="0" outlineLevelCol="0"/>
  <cols>
    <col collapsed="false" customWidth="true" hidden="false" outlineLevel="0" max="1" min="1" style="1" width="3.88"/>
    <col collapsed="false" customWidth="true" hidden="false" outlineLevel="0" max="2" min="2" style="1" width="14"/>
    <col collapsed="false" customWidth="true" hidden="false" outlineLevel="0" max="3" min="3" style="1" width="11.56"/>
    <col collapsed="false" customWidth="true" hidden="false" outlineLevel="0" max="4" min="4" style="1" width="8.56"/>
    <col collapsed="false" customWidth="true" hidden="false" outlineLevel="0" max="5" min="5" style="1" width="36.56"/>
    <col collapsed="false" customWidth="true" hidden="false" outlineLevel="0" max="6" min="6" style="1" width="9"/>
    <col collapsed="false" customWidth="true" hidden="false" outlineLevel="0" max="7" min="7" style="1" width="16"/>
    <col collapsed="false" customWidth="true" hidden="false" outlineLevel="0" max="8" min="8" style="1" width="17.67"/>
    <col collapsed="false" customWidth="true" hidden="false" outlineLevel="0" max="10" min="9" style="1" width="14.67"/>
    <col collapsed="false" customWidth="false" hidden="false" outlineLevel="0" max="16384" min="11" style="1" width="9.11"/>
  </cols>
  <sheetData>
    <row r="1" s="4" customFormat="true" ht="19.7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s="9" customFormat="true" ht="37.3" hidden="false" customHeight="false" outlineLevel="0" collapsed="false">
      <c r="A3" s="6"/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customFormat="false" ht="15" hidden="false" customHeight="false" outlineLevel="0" collapsed="false">
      <c r="A4" s="10" t="n">
        <f aca="false">IFERROR(VLOOKUP(B4,Tipi!$A$1:$B$5,2,FALSE()), "")</f>
        <v>3</v>
      </c>
      <c r="B4" s="11" t="s">
        <v>10</v>
      </c>
      <c r="C4" s="12"/>
      <c r="D4" s="12"/>
      <c r="E4" s="12" t="s">
        <v>11</v>
      </c>
      <c r="F4" s="12" t="s">
        <v>12</v>
      </c>
      <c r="G4" s="12"/>
      <c r="H4" s="13" t="n">
        <v>800</v>
      </c>
      <c r="I4" s="12"/>
      <c r="J4" s="12"/>
    </row>
    <row r="5" customFormat="false" ht="15" hidden="false" customHeight="false" outlineLevel="0" collapsed="false">
      <c r="A5" s="10" t="n">
        <f aca="false">IFERROR(VLOOKUP(B5,Tipi!$A$1:$B$5,2,FALSE()), "")</f>
        <v>3</v>
      </c>
      <c r="B5" s="11" t="s">
        <v>10</v>
      </c>
      <c r="C5" s="12"/>
      <c r="D5" s="12"/>
      <c r="E5" s="12" t="s">
        <v>13</v>
      </c>
      <c r="F5" s="12" t="s">
        <v>12</v>
      </c>
      <c r="G5" s="12"/>
      <c r="H5" s="13" t="n">
        <v>8500</v>
      </c>
      <c r="I5" s="12"/>
      <c r="J5" s="12"/>
    </row>
    <row r="6" customFormat="false" ht="15" hidden="false" customHeight="false" outlineLevel="0" collapsed="false">
      <c r="A6" s="10" t="n">
        <f aca="false">IFERROR(VLOOKUP(B6,Tipi!$A$1:$B$5,2,FALSE()), "")</f>
        <v>3</v>
      </c>
      <c r="B6" s="11" t="s">
        <v>10</v>
      </c>
      <c r="C6" s="12"/>
      <c r="D6" s="12"/>
      <c r="E6" s="12" t="s">
        <v>14</v>
      </c>
      <c r="F6" s="12" t="s">
        <v>12</v>
      </c>
      <c r="G6" s="12"/>
      <c r="H6" s="13" t="n">
        <v>1200</v>
      </c>
      <c r="I6" s="12"/>
      <c r="J6" s="12"/>
    </row>
    <row r="7" customFormat="false" ht="15" hidden="false" customHeight="false" outlineLevel="0" collapsed="false">
      <c r="A7" s="10" t="n">
        <f aca="false">IFERROR(VLOOKUP(B7,Tipi!$A$1:$B$5,2,FALSE()), "")</f>
        <v>3</v>
      </c>
      <c r="B7" s="11" t="s">
        <v>10</v>
      </c>
      <c r="C7" s="12"/>
      <c r="D7" s="12"/>
      <c r="E7" s="12" t="s">
        <v>15</v>
      </c>
      <c r="F7" s="12" t="s">
        <v>12</v>
      </c>
      <c r="G7" s="12"/>
      <c r="H7" s="13" t="n">
        <v>77.42</v>
      </c>
      <c r="I7" s="12"/>
      <c r="J7" s="12"/>
    </row>
    <row r="8" customFormat="false" ht="15" hidden="false" customHeight="false" outlineLevel="0" collapsed="false">
      <c r="A8" s="10" t="n">
        <f aca="false">IFERROR(VLOOKUP(B8,Tipi!$A$1:$B$5,2,FALSE()), "")</f>
        <v>3</v>
      </c>
      <c r="B8" s="11" t="s">
        <v>10</v>
      </c>
      <c r="C8" s="12"/>
      <c r="D8" s="12"/>
      <c r="E8" s="12" t="s">
        <v>16</v>
      </c>
      <c r="F8" s="12" t="s">
        <v>12</v>
      </c>
      <c r="G8" s="12"/>
      <c r="H8" s="13" t="n">
        <v>800</v>
      </c>
      <c r="I8" s="12"/>
      <c r="J8" s="12"/>
    </row>
    <row r="9" customFormat="false" ht="15" hidden="false" customHeight="false" outlineLevel="0" collapsed="false">
      <c r="A9" s="10" t="n">
        <f aca="false">IFERROR(VLOOKUP(B9,Tipi!$A$1:$B$5,2,FALSE()), "")</f>
        <v>3</v>
      </c>
      <c r="B9" s="11" t="s">
        <v>10</v>
      </c>
      <c r="C9" s="12"/>
      <c r="D9" s="12"/>
      <c r="E9" s="12" t="s">
        <v>17</v>
      </c>
      <c r="F9" s="12" t="s">
        <v>12</v>
      </c>
      <c r="G9" s="14"/>
      <c r="H9" s="13" t="n">
        <v>61090.11</v>
      </c>
      <c r="I9" s="14"/>
      <c r="J9" s="14"/>
    </row>
    <row r="10" customFormat="false" ht="15" hidden="false" customHeight="false" outlineLevel="0" collapsed="false">
      <c r="A10" s="10" t="n">
        <f aca="false">IFERROR(VLOOKUP(B10,Tipi!$A$1:$B$5,2,FALSE()), "")</f>
        <v>3</v>
      </c>
      <c r="B10" s="11" t="s">
        <v>10</v>
      </c>
      <c r="C10" s="12"/>
      <c r="D10" s="12"/>
      <c r="E10" s="12" t="s">
        <v>18</v>
      </c>
      <c r="F10" s="12" t="s">
        <v>12</v>
      </c>
      <c r="G10" s="12"/>
      <c r="H10" s="13" t="n">
        <v>4864.52</v>
      </c>
      <c r="I10" s="12"/>
      <c r="J10" s="12"/>
    </row>
    <row r="11" customFormat="false" ht="15" hidden="false" customHeight="false" outlineLevel="0" collapsed="false">
      <c r="A11" s="10" t="n">
        <f aca="false">IFERROR(VLOOKUP(B11,Tipi!$A$1:$B$5,2,FALSE()), "")</f>
        <v>3</v>
      </c>
      <c r="B11" s="11" t="s">
        <v>10</v>
      </c>
      <c r="C11" s="12"/>
      <c r="D11" s="12"/>
      <c r="E11" s="12" t="s">
        <v>19</v>
      </c>
      <c r="F11" s="12" t="s">
        <v>12</v>
      </c>
      <c r="G11" s="12"/>
      <c r="H11" s="13" t="n">
        <v>15800</v>
      </c>
      <c r="I11" s="12"/>
      <c r="J11" s="12"/>
    </row>
    <row r="12" customFormat="false" ht="15" hidden="false" customHeight="false" outlineLevel="0" collapsed="false">
      <c r="A12" s="10" t="n">
        <f aca="false">IFERROR(VLOOKUP(B12,Tipi!$A$1:$B$5,2,FALSE()), "")</f>
        <v>3</v>
      </c>
      <c r="B12" s="11" t="s">
        <v>10</v>
      </c>
      <c r="C12" s="12"/>
      <c r="D12" s="12"/>
      <c r="E12" s="12" t="s">
        <v>20</v>
      </c>
      <c r="F12" s="12" t="s">
        <v>12</v>
      </c>
      <c r="G12" s="12"/>
      <c r="H12" s="13" t="n">
        <v>3200</v>
      </c>
      <c r="I12" s="12"/>
      <c r="J12" s="12"/>
    </row>
    <row r="13" customFormat="false" ht="15" hidden="false" customHeight="false" outlineLevel="0" collapsed="false">
      <c r="A13" s="10" t="n">
        <f aca="false">IFERROR(VLOOKUP(B13,Tipi!$A$1:$B$5,2,FALSE()), "")</f>
        <v>3</v>
      </c>
      <c r="B13" s="11" t="s">
        <v>10</v>
      </c>
      <c r="C13" s="12"/>
      <c r="D13" s="12"/>
      <c r="E13" s="12" t="s">
        <v>21</v>
      </c>
      <c r="F13" s="12" t="s">
        <v>12</v>
      </c>
      <c r="G13" s="12"/>
      <c r="H13" s="13" t="n">
        <v>1200</v>
      </c>
      <c r="I13" s="12"/>
      <c r="J13" s="12"/>
    </row>
    <row r="14" customFormat="false" ht="15" hidden="false" customHeight="false" outlineLevel="0" collapsed="false">
      <c r="A14" s="10" t="n">
        <f aca="false">IFERROR(VLOOKUP(B14,Tipi!$A$1:$B$5,2,FALSE()), "")</f>
        <v>3</v>
      </c>
      <c r="B14" s="11" t="s">
        <v>10</v>
      </c>
      <c r="C14" s="12"/>
      <c r="D14" s="12"/>
      <c r="E14" s="12" t="s">
        <v>22</v>
      </c>
      <c r="F14" s="12" t="s">
        <v>12</v>
      </c>
      <c r="G14" s="12"/>
      <c r="H14" s="13" t="n">
        <v>13900</v>
      </c>
      <c r="I14" s="12"/>
      <c r="J14" s="12"/>
    </row>
    <row r="15" customFormat="false" ht="15" hidden="false" customHeight="false" outlineLevel="0" collapsed="false">
      <c r="A15" s="10" t="n">
        <f aca="false">IFERROR(VLOOKUP(B15,Tipi!$A$1:$B$5,2,FALSE()), "")</f>
        <v>3</v>
      </c>
      <c r="B15" s="11" t="s">
        <v>10</v>
      </c>
      <c r="C15" s="12"/>
      <c r="D15" s="12"/>
      <c r="E15" s="12" t="s">
        <v>23</v>
      </c>
      <c r="F15" s="12" t="s">
        <v>12</v>
      </c>
      <c r="G15" s="12"/>
      <c r="H15" s="13" t="n">
        <v>176577.42</v>
      </c>
      <c r="I15" s="12"/>
      <c r="J15" s="12"/>
    </row>
    <row r="16" customFormat="false" ht="15" hidden="false" customHeight="false" outlineLevel="0" collapsed="false">
      <c r="A16" s="10" t="n">
        <f aca="false">IFERROR(VLOOKUP(B16,Tipi!$A$1:$B$5,2,FALSE()), "")</f>
        <v>3</v>
      </c>
      <c r="B16" s="11" t="s">
        <v>10</v>
      </c>
      <c r="C16" s="12"/>
      <c r="D16" s="12"/>
      <c r="E16" s="12" t="s">
        <v>24</v>
      </c>
      <c r="F16" s="12" t="s">
        <v>12</v>
      </c>
      <c r="G16" s="12"/>
      <c r="H16" s="13" t="n">
        <v>17845.17</v>
      </c>
      <c r="I16" s="12"/>
      <c r="J16" s="12"/>
    </row>
    <row r="17" customFormat="false" ht="15" hidden="false" customHeight="false" outlineLevel="0" collapsed="false">
      <c r="A17" s="10" t="n">
        <f aca="false">IFERROR(VLOOKUP(B17,Tipi!$A$1:$B$5,2,FALSE()), "")</f>
        <v>3</v>
      </c>
      <c r="B17" s="11" t="s">
        <v>10</v>
      </c>
      <c r="C17" s="12"/>
      <c r="D17" s="12"/>
      <c r="E17" s="12" t="s">
        <v>25</v>
      </c>
      <c r="F17" s="12" t="s">
        <v>12</v>
      </c>
      <c r="G17" s="12"/>
      <c r="H17" s="13" t="n">
        <v>14000</v>
      </c>
      <c r="I17" s="12"/>
      <c r="J17" s="12"/>
    </row>
    <row r="18" customFormat="false" ht="15" hidden="false" customHeight="false" outlineLevel="0" collapsed="false">
      <c r="A18" s="10" t="n">
        <f aca="false">IFERROR(VLOOKUP(B18,Tipi!$A$1:$B$5,2,FALSE()), "")</f>
        <v>3</v>
      </c>
      <c r="B18" s="11" t="s">
        <v>10</v>
      </c>
      <c r="C18" s="12"/>
      <c r="D18" s="12"/>
      <c r="E18" s="12" t="s">
        <v>26</v>
      </c>
      <c r="F18" s="12" t="s">
        <v>12</v>
      </c>
      <c r="G18" s="12"/>
      <c r="H18" s="13" t="n">
        <v>28300</v>
      </c>
      <c r="I18" s="12"/>
      <c r="J18" s="12"/>
    </row>
    <row r="19" customFormat="false" ht="15" hidden="false" customHeight="false" outlineLevel="0" collapsed="false">
      <c r="A19" s="10" t="n">
        <f aca="false">IFERROR(VLOOKUP(B19,Tipi!$A$1:$B$5,2,FALSE()), "")</f>
        <v>3</v>
      </c>
      <c r="B19" s="11" t="s">
        <v>10</v>
      </c>
      <c r="C19" s="12"/>
      <c r="D19" s="12"/>
      <c r="E19" s="12" t="s">
        <v>27</v>
      </c>
      <c r="F19" s="12" t="s">
        <v>12</v>
      </c>
      <c r="G19" s="12"/>
      <c r="H19" s="13" t="n">
        <v>20500</v>
      </c>
      <c r="I19" s="12"/>
      <c r="J19" s="12"/>
    </row>
    <row r="20" customFormat="false" ht="15" hidden="false" customHeight="false" outlineLevel="0" collapsed="false">
      <c r="A20" s="10" t="n">
        <f aca="false">IFERROR(VLOOKUP(B20,Tipi!$A$1:$B$5,2,FALSE()), "")</f>
        <v>3</v>
      </c>
      <c r="B20" s="11" t="s">
        <v>10</v>
      </c>
      <c r="C20" s="12"/>
      <c r="D20" s="12"/>
      <c r="E20" s="12" t="s">
        <v>28</v>
      </c>
      <c r="F20" s="12" t="s">
        <v>12</v>
      </c>
      <c r="G20" s="12"/>
      <c r="H20" s="13" t="n">
        <v>7200</v>
      </c>
      <c r="I20" s="12"/>
      <c r="J20" s="12"/>
    </row>
    <row r="21" customFormat="false" ht="15" hidden="false" customHeight="false" outlineLevel="0" collapsed="false">
      <c r="A21" s="10" t="n">
        <f aca="false">IFERROR(VLOOKUP(B21,Tipi!$A$1:$B$5,2,FALSE()), "")</f>
        <v>3</v>
      </c>
      <c r="B21" s="11" t="s">
        <v>10</v>
      </c>
      <c r="C21" s="12"/>
      <c r="D21" s="12"/>
      <c r="E21" s="12" t="s">
        <v>29</v>
      </c>
      <c r="F21" s="12" t="s">
        <v>12</v>
      </c>
      <c r="G21" s="12"/>
      <c r="H21" s="13" t="n">
        <v>266.67</v>
      </c>
      <c r="I21" s="12"/>
      <c r="J21" s="12"/>
    </row>
    <row r="22" customFormat="false" ht="15" hidden="false" customHeight="false" outlineLevel="0" collapsed="false">
      <c r="A22" s="10" t="n">
        <f aca="false">IFERROR(VLOOKUP(B22,Tipi!$A$1:$B$5,2,FALSE()), "")</f>
        <v>3</v>
      </c>
      <c r="B22" s="11" t="s">
        <v>10</v>
      </c>
      <c r="C22" s="12"/>
      <c r="D22" s="12"/>
      <c r="E22" s="12" t="s">
        <v>30</v>
      </c>
      <c r="F22" s="12" t="s">
        <v>12</v>
      </c>
      <c r="G22" s="12"/>
      <c r="H22" s="13" t="n">
        <v>24689.26</v>
      </c>
      <c r="I22" s="12"/>
      <c r="J22" s="12"/>
    </row>
    <row r="23" customFormat="false" ht="15" hidden="false" customHeight="false" outlineLevel="0" collapsed="false">
      <c r="A23" s="10" t="n">
        <f aca="false">IFERROR(VLOOKUP(B23,Tipi!$A$1:$B$5,2,FALSE()), "")</f>
        <v>3</v>
      </c>
      <c r="B23" s="11" t="s">
        <v>10</v>
      </c>
      <c r="C23" s="12"/>
      <c r="D23" s="12"/>
      <c r="E23" s="12" t="s">
        <v>31</v>
      </c>
      <c r="F23" s="12" t="s">
        <v>12</v>
      </c>
      <c r="G23" s="12"/>
      <c r="H23" s="13" t="n">
        <v>9400</v>
      </c>
      <c r="I23" s="12"/>
      <c r="J23" s="12"/>
    </row>
    <row r="24" customFormat="false" ht="15" hidden="false" customHeight="false" outlineLevel="0" collapsed="false">
      <c r="A24" s="10" t="n">
        <f aca="false">IFERROR(VLOOKUP(B24,Tipi!$A$1:$B$5,2,FALSE()), "")</f>
        <v>3</v>
      </c>
      <c r="B24" s="11" t="s">
        <v>10</v>
      </c>
      <c r="C24" s="12"/>
      <c r="D24" s="12"/>
      <c r="E24" s="12" t="s">
        <v>32</v>
      </c>
      <c r="F24" s="12" t="s">
        <v>12</v>
      </c>
      <c r="G24" s="12"/>
      <c r="H24" s="13" t="n">
        <v>26400</v>
      </c>
      <c r="I24" s="12"/>
      <c r="J24" s="12"/>
    </row>
    <row r="25" customFormat="false" ht="15" hidden="false" customHeight="false" outlineLevel="0" collapsed="false">
      <c r="A25" s="10" t="n">
        <f aca="false">IFERROR(VLOOKUP(B25,Tipi!$A$1:$B$5,2,FALSE()), "")</f>
        <v>3</v>
      </c>
      <c r="B25" s="11" t="s">
        <v>10</v>
      </c>
      <c r="C25" s="12"/>
      <c r="D25" s="12"/>
      <c r="E25" s="12" t="s">
        <v>33</v>
      </c>
      <c r="F25" s="12" t="s">
        <v>12</v>
      </c>
      <c r="G25" s="12"/>
      <c r="H25" s="13" t="n">
        <v>7200</v>
      </c>
      <c r="I25" s="12"/>
      <c r="J25" s="12"/>
    </row>
    <row r="26" customFormat="false" ht="15" hidden="false" customHeight="false" outlineLevel="0" collapsed="false">
      <c r="A26" s="10" t="n">
        <f aca="false">IFERROR(VLOOKUP(B26,Tipi!$A$1:$B$5,2,FALSE()), "")</f>
        <v>3</v>
      </c>
      <c r="B26" s="11" t="s">
        <v>10</v>
      </c>
      <c r="C26" s="12"/>
      <c r="D26" s="12"/>
      <c r="E26" s="12" t="s">
        <v>34</v>
      </c>
      <c r="F26" s="12" t="s">
        <v>12</v>
      </c>
      <c r="G26" s="12"/>
      <c r="H26" s="13" t="n">
        <v>2400</v>
      </c>
      <c r="I26" s="12"/>
      <c r="J26" s="12"/>
    </row>
    <row r="27" customFormat="false" ht="15" hidden="false" customHeight="false" outlineLevel="0" collapsed="false">
      <c r="A27" s="10" t="n">
        <f aca="false">IFERROR(VLOOKUP(B27,Tipi!$A$1:$B$5,2,FALSE()), "")</f>
        <v>3</v>
      </c>
      <c r="B27" s="11" t="s">
        <v>10</v>
      </c>
      <c r="C27" s="12"/>
      <c r="D27" s="12"/>
      <c r="E27" s="12" t="s">
        <v>35</v>
      </c>
      <c r="F27" s="12" t="s">
        <v>12</v>
      </c>
      <c r="G27" s="12"/>
      <c r="H27" s="13" t="n">
        <v>1070133.42</v>
      </c>
      <c r="I27" s="12"/>
      <c r="J27" s="12"/>
    </row>
    <row r="28" customFormat="false" ht="15" hidden="false" customHeight="false" outlineLevel="0" collapsed="false">
      <c r="A28" s="10" t="n">
        <f aca="false">IFERROR(VLOOKUP(B28,Tipi!$A$1:$B$5,2,FALSE()), "")</f>
        <v>3</v>
      </c>
      <c r="B28" s="11" t="s">
        <v>10</v>
      </c>
      <c r="C28" s="12"/>
      <c r="D28" s="12"/>
      <c r="E28" s="12" t="s">
        <v>36</v>
      </c>
      <c r="F28" s="12" t="s">
        <v>12</v>
      </c>
      <c r="G28" s="12"/>
      <c r="H28" s="13" t="n">
        <v>8400</v>
      </c>
      <c r="I28" s="12"/>
      <c r="J28" s="12"/>
    </row>
    <row r="29" customFormat="false" ht="15" hidden="false" customHeight="false" outlineLevel="0" collapsed="false">
      <c r="A29" s="10" t="n">
        <f aca="false">IFERROR(VLOOKUP(B29,Tipi!$A$1:$B$5,2,FALSE()), "")</f>
        <v>3</v>
      </c>
      <c r="B29" s="11" t="s">
        <v>10</v>
      </c>
      <c r="C29" s="12"/>
      <c r="D29" s="12"/>
      <c r="E29" s="12" t="s">
        <v>37</v>
      </c>
      <c r="F29" s="12" t="s">
        <v>12</v>
      </c>
      <c r="G29" s="12"/>
      <c r="H29" s="13" t="n">
        <v>24550</v>
      </c>
      <c r="I29" s="12"/>
      <c r="J29" s="12"/>
    </row>
    <row r="30" customFormat="false" ht="15" hidden="false" customHeight="false" outlineLevel="0" collapsed="false">
      <c r="A30" s="10" t="n">
        <f aca="false">IFERROR(VLOOKUP(B30,Tipi!$A$1:$B$5,2,FALSE()), "")</f>
        <v>3</v>
      </c>
      <c r="B30" s="11" t="s">
        <v>10</v>
      </c>
      <c r="C30" s="12"/>
      <c r="D30" s="12"/>
      <c r="E30" s="12" t="s">
        <v>38</v>
      </c>
      <c r="F30" s="12" t="s">
        <v>12</v>
      </c>
      <c r="G30" s="12"/>
      <c r="H30" s="13" t="n">
        <v>21800</v>
      </c>
      <c r="I30" s="12"/>
      <c r="J30" s="12"/>
    </row>
  </sheetData>
  <mergeCells count="1">
    <mergeCell ref="B1:J1"/>
  </mergeCells>
  <printOptions headings="false" gridLines="false" gridLinesSet="true" horizontalCentered="false" verticalCentered="false"/>
  <pageMargins left="0" right="0" top="0" bottom="0.0104166666666667" header="0.511811023622047" footer="0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6796875" defaultRowHeight="12.75" customHeight="true" zeroHeight="false" outlineLevelRow="0" outlineLevelCol="0"/>
  <cols>
    <col collapsed="false" customWidth="true" hidden="false" outlineLevel="0" max="1" min="1" style="0" width="17.11"/>
    <col collapsed="false" customWidth="true" hidden="false" outlineLevel="0" max="2" min="2" style="0" width="12.33"/>
  </cols>
  <sheetData>
    <row r="1" customFormat="false" ht="12.75" hidden="false" customHeight="false" outlineLevel="0" collapsed="false">
      <c r="A1" s="0" t="s">
        <v>39</v>
      </c>
      <c r="B1" s="0" t="n">
        <v>1</v>
      </c>
    </row>
    <row r="2" customFormat="false" ht="12.75" hidden="false" customHeight="false" outlineLevel="0" collapsed="false">
      <c r="A2" s="0" t="s">
        <v>40</v>
      </c>
      <c r="B2" s="0" t="n">
        <v>2</v>
      </c>
    </row>
    <row r="3" customFormat="false" ht="12.75" hidden="false" customHeight="false" outlineLevel="0" collapsed="false">
      <c r="A3" s="0" t="s">
        <v>10</v>
      </c>
      <c r="B3" s="0" t="n">
        <v>3</v>
      </c>
    </row>
    <row r="4" customFormat="false" ht="12.75" hidden="false" customHeight="false" outlineLevel="0" collapsed="false">
      <c r="A4" s="0" t="s">
        <v>41</v>
      </c>
      <c r="B4" s="0" t="n">
        <v>4</v>
      </c>
    </row>
    <row r="5" customFormat="false" ht="12.75" hidden="false" customHeight="false" outlineLevel="0" collapsed="false">
      <c r="A5" s="0" t="s">
        <v>42</v>
      </c>
      <c r="B5" s="0" t="n">
        <v>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2023-09-22T09:51:46Z</dcterms:created>
  <dc:creator/>
  <dc:description/>
  <dc:language>it-IT</dc:language>
  <cp:lastModifiedBy/>
  <dcterms:modified xsi:type="dcterms:W3CDTF">2025-09-24T07:00:26Z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